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20" yWindow="75" windowWidth="16275" windowHeight="10290" activeTab="4"/>
  </bookViews>
  <sheets>
    <sheet name="Vehicle Activity" sheetId="1" r:id="rId1"/>
    <sheet name="Baseline PM2.5" sheetId="4" r:id="rId2"/>
    <sheet name="Baseline NOx" sheetId="2" r:id="rId3"/>
    <sheet name="Baseline HC" sheetId="3" r:id="rId4"/>
    <sheet name="Health Benefits" sheetId="5" r:id="rId5"/>
  </sheets>
  <calcPr calcId="145621" calcMode="manual" concurrentCalc="0"/>
</workbook>
</file>

<file path=xl/calcChain.xml><?xml version="1.0" encoding="utf-8"?>
<calcChain xmlns="http://schemas.openxmlformats.org/spreadsheetml/2006/main">
  <c r="F46" i="5" l="1"/>
  <c r="E46" i="5"/>
  <c r="D46" i="5"/>
  <c r="C46" i="5"/>
  <c r="F24" i="5"/>
  <c r="E24" i="5"/>
  <c r="D24" i="5"/>
  <c r="C24" i="5"/>
  <c r="I87" i="3"/>
  <c r="H87" i="3"/>
  <c r="G87" i="3"/>
  <c r="F87" i="3"/>
  <c r="E87" i="3"/>
  <c r="D87" i="3"/>
  <c r="C87" i="3"/>
  <c r="I66" i="3"/>
  <c r="H66" i="3"/>
  <c r="G66" i="3"/>
  <c r="F66" i="3"/>
  <c r="E66" i="3"/>
  <c r="D66" i="3"/>
  <c r="C66" i="3"/>
  <c r="I45" i="3"/>
  <c r="H45" i="3"/>
  <c r="G45" i="3"/>
  <c r="F45" i="3"/>
  <c r="E45" i="3"/>
  <c r="D45" i="3"/>
  <c r="C45" i="3"/>
  <c r="I24" i="3"/>
  <c r="H24" i="3"/>
  <c r="G24" i="3"/>
  <c r="F24" i="3"/>
  <c r="E24" i="3"/>
  <c r="D24" i="3"/>
  <c r="C24" i="3"/>
  <c r="I87" i="2"/>
  <c r="H87" i="2"/>
  <c r="G87" i="2"/>
  <c r="F87" i="2"/>
  <c r="E87" i="2"/>
  <c r="D87" i="2"/>
  <c r="C87" i="2"/>
  <c r="I66" i="2"/>
  <c r="H66" i="2"/>
  <c r="G66" i="2"/>
  <c r="F66" i="2"/>
  <c r="E66" i="2"/>
  <c r="D66" i="2"/>
  <c r="C66" i="2"/>
  <c r="I45" i="2"/>
  <c r="H45" i="2"/>
  <c r="G45" i="2"/>
  <c r="F45" i="2"/>
  <c r="E45" i="2"/>
  <c r="D45" i="2"/>
  <c r="C45" i="2"/>
  <c r="I24" i="2"/>
  <c r="H24" i="2"/>
  <c r="G24" i="2"/>
  <c r="F24" i="2"/>
  <c r="E24" i="2"/>
  <c r="D24" i="2"/>
  <c r="C24" i="2"/>
  <c r="I87" i="4"/>
  <c r="H87" i="4"/>
  <c r="G87" i="4"/>
  <c r="F87" i="4"/>
  <c r="E87" i="4"/>
  <c r="D87" i="4"/>
  <c r="C87" i="4"/>
  <c r="I66" i="4"/>
  <c r="H66" i="4"/>
  <c r="G66" i="4"/>
  <c r="F66" i="4"/>
  <c r="E66" i="4"/>
  <c r="D66" i="4"/>
  <c r="C66" i="4"/>
  <c r="I45" i="4"/>
  <c r="H45" i="4"/>
  <c r="G45" i="4"/>
  <c r="F45" i="4"/>
  <c r="E45" i="4"/>
  <c r="D45" i="4"/>
  <c r="C45" i="4"/>
  <c r="I24" i="4"/>
  <c r="H24" i="4"/>
  <c r="G24" i="4"/>
  <c r="F24" i="4"/>
  <c r="E24" i="4"/>
  <c r="D24" i="4"/>
  <c r="C24" i="4"/>
  <c r="I87" i="1"/>
  <c r="H87" i="1"/>
  <c r="G87" i="1"/>
  <c r="F87" i="1"/>
  <c r="E87" i="1"/>
  <c r="D87" i="1"/>
  <c r="C87" i="1"/>
  <c r="I66" i="1"/>
  <c r="H66" i="1"/>
  <c r="G66" i="1"/>
  <c r="F66" i="1"/>
  <c r="E66" i="1"/>
  <c r="D66" i="1"/>
  <c r="C66" i="1"/>
  <c r="I45" i="1"/>
  <c r="H45" i="1"/>
  <c r="G45" i="1"/>
  <c r="F45" i="1"/>
  <c r="E45" i="1"/>
  <c r="D45" i="1"/>
  <c r="C45" i="1"/>
  <c r="D24" i="1"/>
  <c r="E24" i="1"/>
  <c r="F24" i="1"/>
  <c r="G24" i="1"/>
  <c r="H24" i="1"/>
  <c r="I24" i="1"/>
  <c r="C24" i="1"/>
</calcChain>
</file>

<file path=xl/sharedStrings.xml><?xml version="1.0" encoding="utf-8"?>
<sst xmlns="http://schemas.openxmlformats.org/spreadsheetml/2006/main" count="358" uniqueCount="32">
  <si>
    <t>ANNUAL VEHICLE ACTIVITY (billion vehicle-km)</t>
  </si>
  <si>
    <t>LDV</t>
  </si>
  <si>
    <t>Region</t>
  </si>
  <si>
    <t>U.S.</t>
  </si>
  <si>
    <t>Canada</t>
  </si>
  <si>
    <t>Mexico</t>
  </si>
  <si>
    <t>Brazil</t>
  </si>
  <si>
    <t>Latin America-31</t>
  </si>
  <si>
    <t>Russia</t>
  </si>
  <si>
    <t>Non-EU Europe</t>
  </si>
  <si>
    <t>China</t>
  </si>
  <si>
    <t>Japan</t>
  </si>
  <si>
    <t>India</t>
  </si>
  <si>
    <t>South Korea</t>
  </si>
  <si>
    <t>Australia</t>
  </si>
  <si>
    <t>Asia-Pacific-40</t>
  </si>
  <si>
    <t>Middle East</t>
  </si>
  <si>
    <t>Africa</t>
  </si>
  <si>
    <t>Global</t>
  </si>
  <si>
    <t>HDT</t>
  </si>
  <si>
    <t>Bus</t>
  </si>
  <si>
    <t>2/3 whl</t>
  </si>
  <si>
    <t>EU-28</t>
  </si>
  <si>
    <r>
      <t>BASELINE TTW PM</t>
    </r>
    <r>
      <rPr>
        <b/>
        <vertAlign val="subscript"/>
        <sz val="10"/>
        <rFont val="Arial"/>
        <family val="2"/>
      </rPr>
      <t>2.5</t>
    </r>
    <r>
      <rPr>
        <b/>
        <sz val="10"/>
        <rFont val="Arial"/>
        <family val="2"/>
      </rPr>
      <t xml:space="preserve"> (thousand metric tons)</t>
    </r>
  </si>
  <si>
    <t>International Council on Clean Transportation (ICCT ) (2013). Global Transportation Roadmap Model. Version 2.0. Available online at http://www.theicct.org/global-transportation-roadmap-model</t>
  </si>
  <si>
    <r>
      <t>BASELINE TTW 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(thousand metric tons)</t>
    </r>
  </si>
  <si>
    <t>BASELINE TTW HC (thousand metric tons)</t>
  </si>
  <si>
    <t>Please cite:</t>
  </si>
  <si>
    <r>
      <t>Chambliss, S., J. Miller, C. Fa</t>
    </r>
    <r>
      <rPr>
        <sz val="11"/>
        <color theme="1"/>
        <rFont val="Calibri"/>
        <family val="2"/>
      </rPr>
      <t>ç</t>
    </r>
    <r>
      <rPr>
        <sz val="11"/>
        <color theme="1"/>
        <rFont val="Helvetica"/>
        <family val="2"/>
      </rPr>
      <t>anha, R. Minjares and K. Blumberg</t>
    </r>
    <r>
      <rPr>
        <sz val="11"/>
        <color theme="1"/>
        <rFont val="Helvetica"/>
        <family val="2"/>
        <scheme val="minor"/>
      </rPr>
      <t xml:space="preserve"> (2013). The Impact of Stringent Fuel and Vehicle Standards on Premature Mortality and Emissions. International Council on Clean Transportation. November. Available online at http://www.theicct.org/global-health-roadmap</t>
    </r>
  </si>
  <si>
    <t>Annual years of life gained</t>
  </si>
  <si>
    <t>Annual premature mortalities prevented</t>
  </si>
  <si>
    <t>HEALTH BENEFITS OF ACCELERATED POLICY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</si>
</sst>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vertAlign val="subscript"/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8"/>
      </left>
      <right style="thin">
        <color auto="1"/>
      </right>
      <top style="medium">
        <color indexed="8"/>
      </top>
      <bottom style="thin">
        <color auto="1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 style="thin">
        <color auto="1"/>
      </bottom>
      <diagonal/>
    </border>
    <border>
      <left style="medium">
        <color indexed="8"/>
      </left>
      <right style="thin">
        <color auto="1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 style="thin">
        <color auto="1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4" fillId="0" borderId="0" xfId="1" applyNumberFormat="1" applyFont="1" applyFill="1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/>
    <xf numFmtId="164" fontId="3" fillId="0" borderId="0" xfId="1" applyNumberFormat="1" applyFont="1" applyFill="1" applyBorder="1"/>
    <xf numFmtId="164" fontId="3" fillId="0" borderId="5" xfId="1" applyNumberFormat="1" applyFont="1" applyFill="1" applyBorder="1"/>
    <xf numFmtId="0" fontId="3" fillId="0" borderId="6" xfId="0" applyFont="1" applyFill="1" applyBorder="1"/>
    <xf numFmtId="164" fontId="3" fillId="0" borderId="7" xfId="1" applyNumberFormat="1" applyFont="1" applyFill="1" applyBorder="1"/>
    <xf numFmtId="164" fontId="3" fillId="0" borderId="8" xfId="1" applyNumberFormat="1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2" fillId="0" borderId="9" xfId="0" applyFont="1" applyFill="1" applyBorder="1"/>
    <xf numFmtId="164" fontId="2" fillId="0" borderId="10" xfId="0" applyNumberFormat="1" applyFont="1" applyFill="1" applyBorder="1"/>
    <xf numFmtId="164" fontId="2" fillId="0" borderId="1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ICCT 2011">
  <a:themeElements>
    <a:clrScheme name="ICCT">
      <a:dk1>
        <a:sysClr val="windowText" lastClr="000000"/>
      </a:dk1>
      <a:lt1>
        <a:sysClr val="window" lastClr="FFFFFF"/>
      </a:lt1>
      <a:dk2>
        <a:srgbClr val="45555F"/>
      </a:dk2>
      <a:lt2>
        <a:srgbClr val="DED5B3"/>
      </a:lt2>
      <a:accent1>
        <a:srgbClr val="4E3227"/>
      </a:accent1>
      <a:accent2>
        <a:srgbClr val="007A94"/>
      </a:accent2>
      <a:accent3>
        <a:srgbClr val="D6492A"/>
      </a:accent3>
      <a:accent4>
        <a:srgbClr val="642566"/>
      </a:accent4>
      <a:accent5>
        <a:srgbClr val="793141"/>
      </a:accent5>
      <a:accent6>
        <a:srgbClr val="F4AF00"/>
      </a:accent6>
      <a:hlink>
        <a:srgbClr val="007A94"/>
      </a:hlink>
      <a:folHlink>
        <a:srgbClr val="6C953C"/>
      </a:folHlink>
    </a:clrScheme>
    <a:fontScheme name="Custom 1">
      <a:majorFont>
        <a:latin typeface="Helvetica"/>
        <a:ea typeface="ＭＳ Ｐゴシック"/>
        <a:cs typeface="ＭＳ Ｐゴシック"/>
      </a:majorFont>
      <a:minorFont>
        <a:latin typeface="Helvetica"/>
        <a:ea typeface="ＭＳ Ｐゴシック"/>
        <a:cs typeface="ＭＳ Ｐゴシック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  <a:ea typeface="ＭＳ Ｐゴシック" charset="-128"/>
            <a:cs typeface="ＭＳ Ｐゴシック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  <a:ea typeface="ＭＳ Ｐゴシック" charset="-128"/>
            <a:cs typeface="ＭＳ Ｐゴシック" charset="-128"/>
          </a:defRPr>
        </a:defPPr>
      </a:lstStyle>
    </a:lnDef>
  </a:objectDefaults>
  <a:extraClrSchemeLst>
    <a:extraClrScheme>
      <a:clrScheme name="PresentationTemplat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Templat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Templat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Templat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Templat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Templat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Templat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workbookViewId="0">
      <selection activeCell="L18" sqref="L18"/>
    </sheetView>
  </sheetViews>
  <sheetFormatPr defaultRowHeight="14.25" x14ac:dyDescent="0.2"/>
  <cols>
    <col min="1" max="1" width="10.25" customWidth="1"/>
  </cols>
  <sheetData>
    <row r="1" spans="1:13" x14ac:dyDescent="0.2">
      <c r="A1" s="1" t="s">
        <v>0</v>
      </c>
    </row>
    <row r="2" spans="1:13" x14ac:dyDescent="0.2">
      <c r="A2" s="1" t="s">
        <v>27</v>
      </c>
      <c r="B2" t="s">
        <v>24</v>
      </c>
    </row>
    <row r="4" spans="1:13" x14ac:dyDescent="0.2">
      <c r="C4" s="2"/>
      <c r="D4" s="2"/>
      <c r="E4" s="3"/>
      <c r="F4" s="3"/>
      <c r="G4" s="3"/>
      <c r="H4" s="3"/>
      <c r="I4" s="3"/>
      <c r="J4" s="3"/>
      <c r="K4" s="3"/>
      <c r="L4" s="3"/>
      <c r="M4" s="3"/>
    </row>
    <row r="5" spans="1:13" ht="15" thickBot="1" x14ac:dyDescent="0.25">
      <c r="B5" t="s">
        <v>1</v>
      </c>
    </row>
    <row r="6" spans="1:13" x14ac:dyDescent="0.2">
      <c r="B6" s="4" t="s">
        <v>2</v>
      </c>
      <c r="C6" s="5">
        <v>2000</v>
      </c>
      <c r="D6" s="5">
        <v>2005</v>
      </c>
      <c r="E6" s="5">
        <v>2010</v>
      </c>
      <c r="F6" s="5">
        <v>2015</v>
      </c>
      <c r="G6" s="5">
        <v>2020</v>
      </c>
      <c r="H6" s="5">
        <v>2025</v>
      </c>
      <c r="I6" s="6">
        <v>2030</v>
      </c>
    </row>
    <row r="7" spans="1:13" x14ac:dyDescent="0.2">
      <c r="B7" s="7" t="s">
        <v>17</v>
      </c>
      <c r="C7" s="8">
        <v>166.05107737500001</v>
      </c>
      <c r="D7" s="8">
        <v>182.68985867500004</v>
      </c>
      <c r="E7" s="8">
        <v>207.65824636799999</v>
      </c>
      <c r="F7" s="8">
        <v>241.95915399500001</v>
      </c>
      <c r="G7" s="8">
        <v>274.18693396000003</v>
      </c>
      <c r="H7" s="8">
        <v>297.96342143300001</v>
      </c>
      <c r="I7" s="9">
        <v>325.94026658799999</v>
      </c>
    </row>
    <row r="8" spans="1:13" x14ac:dyDescent="0.2">
      <c r="B8" s="7" t="s">
        <v>15</v>
      </c>
      <c r="C8" s="8">
        <v>175.93340179799995</v>
      </c>
      <c r="D8" s="8">
        <v>249.65710409499999</v>
      </c>
      <c r="E8" s="8">
        <v>362.42838230899997</v>
      </c>
      <c r="F8" s="8">
        <v>452.61330839199996</v>
      </c>
      <c r="G8" s="8">
        <v>557.36694468199994</v>
      </c>
      <c r="H8" s="8">
        <v>662.68799821000016</v>
      </c>
      <c r="I8" s="9">
        <v>804.74977456599993</v>
      </c>
    </row>
    <row r="9" spans="1:13" x14ac:dyDescent="0.2">
      <c r="B9" s="7" t="s">
        <v>14</v>
      </c>
      <c r="C9" s="8">
        <v>138.563228455</v>
      </c>
      <c r="D9" s="8">
        <v>154.24969826</v>
      </c>
      <c r="E9" s="8">
        <v>173.38658176699997</v>
      </c>
      <c r="F9" s="8">
        <v>213.54171558100001</v>
      </c>
      <c r="G9" s="8">
        <v>244.42054022400004</v>
      </c>
      <c r="H9" s="8">
        <v>260.96813443799999</v>
      </c>
      <c r="I9" s="9">
        <v>279.78450149599996</v>
      </c>
    </row>
    <row r="10" spans="1:13" x14ac:dyDescent="0.2">
      <c r="B10" s="7" t="s">
        <v>6</v>
      </c>
      <c r="C10" s="8">
        <v>308.27879628199997</v>
      </c>
      <c r="D10" s="8">
        <v>333.95039327199999</v>
      </c>
      <c r="E10" s="8">
        <v>445.22261693099995</v>
      </c>
      <c r="F10" s="8">
        <v>522.80794090399991</v>
      </c>
      <c r="G10" s="8">
        <v>609.35788043699995</v>
      </c>
      <c r="H10" s="8">
        <v>697.35135585199987</v>
      </c>
      <c r="I10" s="9">
        <v>803.02860224799997</v>
      </c>
    </row>
    <row r="11" spans="1:13" x14ac:dyDescent="0.2">
      <c r="B11" s="7" t="s">
        <v>4</v>
      </c>
      <c r="C11" s="8">
        <v>285.16551554299991</v>
      </c>
      <c r="D11" s="8">
        <v>302.920393074</v>
      </c>
      <c r="E11" s="8">
        <v>327.50738160700001</v>
      </c>
      <c r="F11" s="8">
        <v>379.56875292999996</v>
      </c>
      <c r="G11" s="8">
        <v>428.61608436400002</v>
      </c>
      <c r="H11" s="8">
        <v>472.29223284699998</v>
      </c>
      <c r="I11" s="9">
        <v>519.81282828300004</v>
      </c>
    </row>
    <row r="12" spans="1:13" x14ac:dyDescent="0.2">
      <c r="B12" s="7" t="s">
        <v>10</v>
      </c>
      <c r="C12" s="8">
        <v>156.04489331599996</v>
      </c>
      <c r="D12" s="8">
        <v>448.76243214599998</v>
      </c>
      <c r="E12" s="8">
        <v>1115.7420953850001</v>
      </c>
      <c r="F12" s="8">
        <v>1642.1197620569999</v>
      </c>
      <c r="G12" s="8">
        <v>2373.0384606339999</v>
      </c>
      <c r="H12" s="8">
        <v>2923.2851568881001</v>
      </c>
      <c r="I12" s="9">
        <v>3597.935793648111</v>
      </c>
    </row>
    <row r="13" spans="1:13" x14ac:dyDescent="0.2">
      <c r="B13" s="7" t="s">
        <v>22</v>
      </c>
      <c r="C13" s="8">
        <v>2614.5717062799999</v>
      </c>
      <c r="D13" s="8">
        <v>2823.5379603599995</v>
      </c>
      <c r="E13" s="8">
        <v>2880.7647498699998</v>
      </c>
      <c r="F13" s="8">
        <v>3063.3488240480006</v>
      </c>
      <c r="G13" s="8">
        <v>3294.8995828860002</v>
      </c>
      <c r="H13" s="8">
        <v>3523.5893602989995</v>
      </c>
      <c r="I13" s="9">
        <v>3775.8456177440003</v>
      </c>
    </row>
    <row r="14" spans="1:13" x14ac:dyDescent="0.2">
      <c r="B14" s="7" t="s">
        <v>12</v>
      </c>
      <c r="C14" s="8">
        <v>51.891771342000006</v>
      </c>
      <c r="D14" s="8">
        <v>93.618141522999991</v>
      </c>
      <c r="E14" s="8">
        <v>169.32202532900001</v>
      </c>
      <c r="F14" s="8">
        <v>326.44804550399994</v>
      </c>
      <c r="G14" s="8">
        <v>561.26616151300004</v>
      </c>
      <c r="H14" s="8">
        <v>828.47404248999999</v>
      </c>
      <c r="I14" s="9">
        <v>1185.8561748759998</v>
      </c>
    </row>
    <row r="15" spans="1:13" x14ac:dyDescent="0.2">
      <c r="B15" s="7" t="s">
        <v>11</v>
      </c>
      <c r="C15" s="8">
        <v>698.410949544</v>
      </c>
      <c r="D15" s="8">
        <v>689.55733283800009</v>
      </c>
      <c r="E15" s="8">
        <v>615.772099819</v>
      </c>
      <c r="F15" s="8">
        <v>621.96996592699998</v>
      </c>
      <c r="G15" s="8">
        <v>622.37174261500002</v>
      </c>
      <c r="H15" s="8">
        <v>617.60504515900004</v>
      </c>
      <c r="I15" s="9">
        <v>610.42663379700002</v>
      </c>
    </row>
    <row r="16" spans="1:13" x14ac:dyDescent="0.2">
      <c r="B16" s="7" t="s">
        <v>7</v>
      </c>
      <c r="C16" s="8">
        <v>202.25386752699998</v>
      </c>
      <c r="D16" s="8">
        <v>214.89044517099998</v>
      </c>
      <c r="E16" s="8">
        <v>273.38114660600002</v>
      </c>
      <c r="F16" s="8">
        <v>328.25199123499999</v>
      </c>
      <c r="G16" s="8">
        <v>384.66905301900005</v>
      </c>
      <c r="H16" s="8">
        <v>436.87644879200008</v>
      </c>
      <c r="I16" s="9">
        <v>500.82390356300004</v>
      </c>
    </row>
    <row r="17" spans="2:9" x14ac:dyDescent="0.2">
      <c r="B17" s="7" t="s">
        <v>5</v>
      </c>
      <c r="C17" s="8">
        <v>141.13323186</v>
      </c>
      <c r="D17" s="8">
        <v>197.45106574099998</v>
      </c>
      <c r="E17" s="8">
        <v>285.114206271</v>
      </c>
      <c r="F17" s="8">
        <v>335.533771624</v>
      </c>
      <c r="G17" s="8">
        <v>387.64317904799998</v>
      </c>
      <c r="H17" s="8">
        <v>437.72113144000002</v>
      </c>
      <c r="I17" s="9">
        <v>497.36625620719997</v>
      </c>
    </row>
    <row r="18" spans="2:9" x14ac:dyDescent="0.2">
      <c r="B18" s="7" t="s">
        <v>16</v>
      </c>
      <c r="C18" s="8">
        <v>212.63215638999998</v>
      </c>
      <c r="D18" s="8">
        <v>279.08892479899998</v>
      </c>
      <c r="E18" s="8">
        <v>378.9366292680001</v>
      </c>
      <c r="F18" s="8">
        <v>488.67425976700008</v>
      </c>
      <c r="G18" s="8">
        <v>623.46546712700001</v>
      </c>
      <c r="H18" s="8">
        <v>784.789970498</v>
      </c>
      <c r="I18" s="9">
        <v>993.54868244499994</v>
      </c>
    </row>
    <row r="19" spans="2:9" x14ac:dyDescent="0.2">
      <c r="B19" s="7" t="s">
        <v>9</v>
      </c>
      <c r="C19" s="8">
        <v>93.530692360999993</v>
      </c>
      <c r="D19" s="8">
        <v>106.83780127199999</v>
      </c>
      <c r="E19" s="8">
        <v>127.75692230899999</v>
      </c>
      <c r="F19" s="8">
        <v>181.64205536899999</v>
      </c>
      <c r="G19" s="8">
        <v>242.629514239</v>
      </c>
      <c r="H19" s="8">
        <v>307.59175763399998</v>
      </c>
      <c r="I19" s="9">
        <v>398.13833485999999</v>
      </c>
    </row>
    <row r="20" spans="2:9" x14ac:dyDescent="0.2">
      <c r="B20" s="7" t="s">
        <v>8</v>
      </c>
      <c r="C20" s="8">
        <v>150.58490543600004</v>
      </c>
      <c r="D20" s="8">
        <v>209.92319223400003</v>
      </c>
      <c r="E20" s="8">
        <v>300.01675163900001</v>
      </c>
      <c r="F20" s="8">
        <v>398.14190498799996</v>
      </c>
      <c r="G20" s="8">
        <v>539.28069813799993</v>
      </c>
      <c r="H20" s="8">
        <v>694.26500311700011</v>
      </c>
      <c r="I20" s="9">
        <v>872.307412677</v>
      </c>
    </row>
    <row r="21" spans="2:9" x14ac:dyDescent="0.2">
      <c r="B21" s="7" t="s">
        <v>13</v>
      </c>
      <c r="C21" s="8">
        <v>162.560171698</v>
      </c>
      <c r="D21" s="8">
        <v>172.41904566700003</v>
      </c>
      <c r="E21" s="8">
        <v>179.81808474200002</v>
      </c>
      <c r="F21" s="8">
        <v>254.75249025299999</v>
      </c>
      <c r="G21" s="8">
        <v>312.92053409099998</v>
      </c>
      <c r="H21" s="8">
        <v>344.06887969899998</v>
      </c>
      <c r="I21" s="9">
        <v>378.47277321600001</v>
      </c>
    </row>
    <row r="22" spans="2:9" x14ac:dyDescent="0.2">
      <c r="B22" s="10" t="s">
        <v>3</v>
      </c>
      <c r="C22" s="11">
        <v>4058.1092433449999</v>
      </c>
      <c r="D22" s="11">
        <v>4429.0980048339989</v>
      </c>
      <c r="E22" s="11">
        <v>4250.5188294019999</v>
      </c>
      <c r="F22" s="11">
        <v>4746.3373981000004</v>
      </c>
      <c r="G22" s="11">
        <v>5217.5092413949997</v>
      </c>
      <c r="H22" s="11">
        <v>5645.74491803</v>
      </c>
      <c r="I22" s="12">
        <v>6076.0985245579996</v>
      </c>
    </row>
    <row r="23" spans="2:9" x14ac:dyDescent="0.2">
      <c r="B23" s="7"/>
      <c r="C23" s="13"/>
      <c r="D23" s="13"/>
      <c r="E23" s="13"/>
      <c r="F23" s="13"/>
      <c r="G23" s="13"/>
      <c r="H23" s="13"/>
      <c r="I23" s="14"/>
    </row>
    <row r="24" spans="2:9" ht="15" thickBot="1" x14ac:dyDescent="0.25">
      <c r="B24" s="15" t="s">
        <v>18</v>
      </c>
      <c r="C24" s="16">
        <f>SUM(C7:C22)</f>
        <v>9615.7156085519982</v>
      </c>
      <c r="D24" s="16">
        <f t="shared" ref="D24:I24" si="0">SUM(D7:D22)</f>
        <v>10888.651793960998</v>
      </c>
      <c r="E24" s="16">
        <f t="shared" si="0"/>
        <v>12093.346749622</v>
      </c>
      <c r="F24" s="16">
        <f t="shared" si="0"/>
        <v>14197.711340674003</v>
      </c>
      <c r="G24" s="16">
        <f t="shared" si="0"/>
        <v>16673.642018372</v>
      </c>
      <c r="H24" s="16">
        <f t="shared" si="0"/>
        <v>18935.274856826098</v>
      </c>
      <c r="I24" s="17">
        <f t="shared" si="0"/>
        <v>21620.13608077231</v>
      </c>
    </row>
    <row r="26" spans="2:9" ht="15" thickBot="1" x14ac:dyDescent="0.25">
      <c r="B26" s="13" t="s">
        <v>19</v>
      </c>
    </row>
    <row r="27" spans="2:9" x14ac:dyDescent="0.2">
      <c r="B27" s="4" t="s">
        <v>2</v>
      </c>
      <c r="C27" s="5">
        <v>2000</v>
      </c>
      <c r="D27" s="5">
        <v>2005</v>
      </c>
      <c r="E27" s="5">
        <v>2010</v>
      </c>
      <c r="F27" s="5">
        <v>2015</v>
      </c>
      <c r="G27" s="5">
        <v>2020</v>
      </c>
      <c r="H27" s="5">
        <v>2025</v>
      </c>
      <c r="I27" s="6">
        <v>2030</v>
      </c>
    </row>
    <row r="28" spans="2:9" x14ac:dyDescent="0.2">
      <c r="B28" s="7" t="s">
        <v>17</v>
      </c>
      <c r="C28" s="8">
        <v>151.12508987699999</v>
      </c>
      <c r="D28" s="8">
        <v>159.10571440300001</v>
      </c>
      <c r="E28" s="8">
        <v>170.74382007299999</v>
      </c>
      <c r="F28" s="8">
        <v>194.91687505099998</v>
      </c>
      <c r="G28" s="8">
        <v>218.84701089800004</v>
      </c>
      <c r="H28" s="8">
        <v>239.15516824100001</v>
      </c>
      <c r="I28" s="9">
        <v>262.04648501200001</v>
      </c>
    </row>
    <row r="29" spans="2:9" x14ac:dyDescent="0.2">
      <c r="B29" s="7" t="s">
        <v>15</v>
      </c>
      <c r="C29" s="8">
        <v>177.17342876699999</v>
      </c>
      <c r="D29" s="8">
        <v>219.07462784100002</v>
      </c>
      <c r="E29" s="8">
        <v>261.33455927699998</v>
      </c>
      <c r="F29" s="8">
        <v>316.47344089499995</v>
      </c>
      <c r="G29" s="8">
        <v>378.64850353699995</v>
      </c>
      <c r="H29" s="8">
        <v>439.69820825600004</v>
      </c>
      <c r="I29" s="9">
        <v>518.87413906800009</v>
      </c>
    </row>
    <row r="30" spans="2:9" x14ac:dyDescent="0.2">
      <c r="B30" s="7" t="s">
        <v>14</v>
      </c>
      <c r="C30" s="8">
        <v>43.940191530999996</v>
      </c>
      <c r="D30" s="8">
        <v>53.023419374999996</v>
      </c>
      <c r="E30" s="8">
        <v>54.510617396000001</v>
      </c>
      <c r="F30" s="8">
        <v>57.731557991999999</v>
      </c>
      <c r="G30" s="8">
        <v>60.320003820000004</v>
      </c>
      <c r="H30" s="8">
        <v>61.783645385000014</v>
      </c>
      <c r="I30" s="9">
        <v>63.447811343000012</v>
      </c>
    </row>
    <row r="31" spans="2:9" x14ac:dyDescent="0.2">
      <c r="B31" s="7" t="s">
        <v>6</v>
      </c>
      <c r="C31" s="8">
        <v>60.652192879999994</v>
      </c>
      <c r="D31" s="8">
        <v>71.030590808999989</v>
      </c>
      <c r="E31" s="8">
        <v>94.914201781000003</v>
      </c>
      <c r="F31" s="8">
        <v>102.95649173100001</v>
      </c>
      <c r="G31" s="8">
        <v>112.97109081599999</v>
      </c>
      <c r="H31" s="8">
        <v>120.17473771800002</v>
      </c>
      <c r="I31" s="9">
        <v>128.5618382019</v>
      </c>
    </row>
    <row r="32" spans="2:9" x14ac:dyDescent="0.2">
      <c r="B32" s="7" t="s">
        <v>4</v>
      </c>
      <c r="C32" s="8">
        <v>80.67158271800001</v>
      </c>
      <c r="D32" s="8">
        <v>83.841521224000005</v>
      </c>
      <c r="E32" s="8">
        <v>89.019256154000004</v>
      </c>
      <c r="F32" s="8">
        <v>94.302136818999998</v>
      </c>
      <c r="G32" s="8">
        <v>99.554447016000012</v>
      </c>
      <c r="H32" s="8">
        <v>104.47754696699998</v>
      </c>
      <c r="I32" s="9">
        <v>110.05470177299999</v>
      </c>
    </row>
    <row r="33" spans="2:9" x14ac:dyDescent="0.2">
      <c r="B33" s="7" t="s">
        <v>10</v>
      </c>
      <c r="C33" s="8">
        <v>240.14075288000001</v>
      </c>
      <c r="D33" s="8">
        <v>299.20299281900003</v>
      </c>
      <c r="E33" s="8">
        <v>469.29217737800002</v>
      </c>
      <c r="F33" s="8">
        <v>566.96694934199991</v>
      </c>
      <c r="G33" s="8">
        <v>681.25219556100001</v>
      </c>
      <c r="H33" s="8">
        <v>770.30474498599972</v>
      </c>
      <c r="I33" s="9">
        <v>881.09712235534391</v>
      </c>
    </row>
    <row r="34" spans="2:9" x14ac:dyDescent="0.2">
      <c r="B34" s="7" t="s">
        <v>22</v>
      </c>
      <c r="C34" s="8">
        <v>567.89308628000003</v>
      </c>
      <c r="D34" s="8">
        <v>634.45078407899985</v>
      </c>
      <c r="E34" s="8">
        <v>695.74863874599987</v>
      </c>
      <c r="F34" s="8">
        <v>725.0165899819998</v>
      </c>
      <c r="G34" s="8">
        <v>756.77118421299986</v>
      </c>
      <c r="H34" s="8">
        <v>808.03796807899994</v>
      </c>
      <c r="I34" s="9">
        <v>846.04934717500009</v>
      </c>
    </row>
    <row r="35" spans="2:9" x14ac:dyDescent="0.2">
      <c r="B35" s="7" t="s">
        <v>12</v>
      </c>
      <c r="C35" s="8">
        <v>61.989519174999998</v>
      </c>
      <c r="D35" s="8">
        <v>85.726892402999979</v>
      </c>
      <c r="E35" s="8">
        <v>141.907930677</v>
      </c>
      <c r="F35" s="8">
        <v>229.37066682200003</v>
      </c>
      <c r="G35" s="8">
        <v>330.79368496200004</v>
      </c>
      <c r="H35" s="8">
        <v>419.23117631000002</v>
      </c>
      <c r="I35" s="9">
        <v>516.43664978400011</v>
      </c>
    </row>
    <row r="36" spans="2:9" x14ac:dyDescent="0.2">
      <c r="B36" s="7" t="s">
        <v>11</v>
      </c>
      <c r="C36" s="8">
        <v>261.62043061899993</v>
      </c>
      <c r="D36" s="8">
        <v>244.11684048500001</v>
      </c>
      <c r="E36" s="8">
        <v>228.10641570200002</v>
      </c>
      <c r="F36" s="8">
        <v>227.12715340100004</v>
      </c>
      <c r="G36" s="8">
        <v>224.44979296100004</v>
      </c>
      <c r="H36" s="8">
        <v>220.15846506700009</v>
      </c>
      <c r="I36" s="9">
        <v>214.76931477500003</v>
      </c>
    </row>
    <row r="37" spans="2:9" x14ac:dyDescent="0.2">
      <c r="B37" s="7" t="s">
        <v>7</v>
      </c>
      <c r="C37" s="8">
        <v>101.79826729700001</v>
      </c>
      <c r="D37" s="8">
        <v>111.17964666900001</v>
      </c>
      <c r="E37" s="8">
        <v>145.32777042799998</v>
      </c>
      <c r="F37" s="8">
        <v>173.71018311299994</v>
      </c>
      <c r="G37" s="8">
        <v>203.05463441200001</v>
      </c>
      <c r="H37" s="8">
        <v>230.51033934599997</v>
      </c>
      <c r="I37" s="9">
        <v>263.302637973</v>
      </c>
    </row>
    <row r="38" spans="2:9" x14ac:dyDescent="0.2">
      <c r="B38" s="7" t="s">
        <v>5</v>
      </c>
      <c r="C38" s="8">
        <v>73.572111918999994</v>
      </c>
      <c r="D38" s="8">
        <v>76.07216243500001</v>
      </c>
      <c r="E38" s="8">
        <v>79.323825342999996</v>
      </c>
      <c r="F38" s="8">
        <v>91.141778724999995</v>
      </c>
      <c r="G38" s="8">
        <v>103.334483569</v>
      </c>
      <c r="H38" s="8">
        <v>115.093804707</v>
      </c>
      <c r="I38" s="9">
        <v>128.96065140900001</v>
      </c>
    </row>
    <row r="39" spans="2:9" x14ac:dyDescent="0.2">
      <c r="B39" s="7" t="s">
        <v>16</v>
      </c>
      <c r="C39" s="8">
        <v>48.555695897</v>
      </c>
      <c r="D39" s="8">
        <v>69.882493485000012</v>
      </c>
      <c r="E39" s="8">
        <v>122.31351137</v>
      </c>
      <c r="F39" s="8">
        <v>156.48667292299999</v>
      </c>
      <c r="G39" s="8">
        <v>197.26929136200002</v>
      </c>
      <c r="H39" s="8">
        <v>245.03599399900003</v>
      </c>
      <c r="I39" s="9">
        <v>305.46416872999998</v>
      </c>
    </row>
    <row r="40" spans="2:9" x14ac:dyDescent="0.2">
      <c r="B40" s="7" t="s">
        <v>9</v>
      </c>
      <c r="C40" s="8">
        <v>21.094841439</v>
      </c>
      <c r="D40" s="8">
        <v>29.999738592000003</v>
      </c>
      <c r="E40" s="8">
        <v>38.069719495999998</v>
      </c>
      <c r="F40" s="8">
        <v>44.150744076000002</v>
      </c>
      <c r="G40" s="8">
        <v>50.980770070999995</v>
      </c>
      <c r="H40" s="8">
        <v>57.856314306999991</v>
      </c>
      <c r="I40" s="9">
        <v>66.087773392000003</v>
      </c>
    </row>
    <row r="41" spans="2:9" x14ac:dyDescent="0.2">
      <c r="B41" s="7" t="s">
        <v>8</v>
      </c>
      <c r="C41" s="8">
        <v>70.299413795000007</v>
      </c>
      <c r="D41" s="8">
        <v>78.092523407999991</v>
      </c>
      <c r="E41" s="8">
        <v>86.162423757000028</v>
      </c>
      <c r="F41" s="8">
        <v>90.482337987000008</v>
      </c>
      <c r="G41" s="8">
        <v>95.424793701000013</v>
      </c>
      <c r="H41" s="8">
        <v>100.64765136799998</v>
      </c>
      <c r="I41" s="9">
        <v>106.810510669</v>
      </c>
    </row>
    <row r="42" spans="2:9" x14ac:dyDescent="0.2">
      <c r="B42" s="7" t="s">
        <v>13</v>
      </c>
      <c r="C42" s="8">
        <v>38.147410272000002</v>
      </c>
      <c r="D42" s="8">
        <v>48.876594284000014</v>
      </c>
      <c r="E42" s="8">
        <v>60.485424221999999</v>
      </c>
      <c r="F42" s="8">
        <v>85.19888953200001</v>
      </c>
      <c r="G42" s="8">
        <v>105.03399019000001</v>
      </c>
      <c r="H42" s="8">
        <v>116.541042172</v>
      </c>
      <c r="I42" s="9">
        <v>129.33319138099998</v>
      </c>
    </row>
    <row r="43" spans="2:9" x14ac:dyDescent="0.2">
      <c r="B43" s="10" t="s">
        <v>3</v>
      </c>
      <c r="C43" s="11">
        <v>388.39815553799997</v>
      </c>
      <c r="D43" s="11">
        <v>422.36732361500009</v>
      </c>
      <c r="E43" s="11">
        <v>515.98063105200004</v>
      </c>
      <c r="F43" s="11">
        <v>550.43373830499991</v>
      </c>
      <c r="G43" s="11">
        <v>585.98442938799985</v>
      </c>
      <c r="H43" s="11">
        <v>622.0320645270001</v>
      </c>
      <c r="I43" s="12">
        <v>660.81203524300008</v>
      </c>
    </row>
    <row r="44" spans="2:9" x14ac:dyDescent="0.2">
      <c r="B44" s="7"/>
      <c r="C44" s="13"/>
      <c r="D44" s="13"/>
      <c r="E44" s="13"/>
      <c r="F44" s="13"/>
      <c r="G44" s="13"/>
      <c r="H44" s="13"/>
      <c r="I44" s="14"/>
    </row>
    <row r="45" spans="2:9" ht="15" thickBot="1" x14ac:dyDescent="0.25">
      <c r="B45" s="15" t="s">
        <v>18</v>
      </c>
      <c r="C45" s="16">
        <f>SUM(C28:C43)</f>
        <v>2387.0721708840001</v>
      </c>
      <c r="D45" s="16">
        <f t="shared" ref="D45:I45" si="1">SUM(D28:D43)</f>
        <v>2686.0438659260003</v>
      </c>
      <c r="E45" s="16">
        <f t="shared" si="1"/>
        <v>3253.2409228519991</v>
      </c>
      <c r="F45" s="16">
        <f t="shared" si="1"/>
        <v>3706.466206696</v>
      </c>
      <c r="G45" s="16">
        <f t="shared" si="1"/>
        <v>4204.6903064769995</v>
      </c>
      <c r="H45" s="16">
        <f t="shared" si="1"/>
        <v>4670.7388714349991</v>
      </c>
      <c r="I45" s="17">
        <f t="shared" si="1"/>
        <v>5202.1083782842434</v>
      </c>
    </row>
    <row r="47" spans="2:9" ht="15" thickBot="1" x14ac:dyDescent="0.25">
      <c r="B47" s="13" t="s">
        <v>20</v>
      </c>
    </row>
    <row r="48" spans="2:9" x14ac:dyDescent="0.2">
      <c r="B48" s="4" t="s">
        <v>2</v>
      </c>
      <c r="C48" s="5">
        <v>2000</v>
      </c>
      <c r="D48" s="5">
        <v>2005</v>
      </c>
      <c r="E48" s="5">
        <v>2010</v>
      </c>
      <c r="F48" s="5">
        <v>2015</v>
      </c>
      <c r="G48" s="5">
        <v>2020</v>
      </c>
      <c r="H48" s="5">
        <v>2025</v>
      </c>
      <c r="I48" s="6">
        <v>2030</v>
      </c>
    </row>
    <row r="49" spans="2:9" x14ac:dyDescent="0.2">
      <c r="B49" s="7" t="s">
        <v>17</v>
      </c>
      <c r="C49" s="8">
        <v>68.077929470000001</v>
      </c>
      <c r="D49" s="8">
        <v>72.686094036</v>
      </c>
      <c r="E49" s="8">
        <v>74.10062386700001</v>
      </c>
      <c r="F49" s="8">
        <v>80.077255946999998</v>
      </c>
      <c r="G49" s="8">
        <v>86.397487899999987</v>
      </c>
      <c r="H49" s="8">
        <v>92.205866468999986</v>
      </c>
      <c r="I49" s="9">
        <v>98.699327151999995</v>
      </c>
    </row>
    <row r="50" spans="2:9" x14ac:dyDescent="0.2">
      <c r="B50" s="7" t="s">
        <v>15</v>
      </c>
      <c r="C50" s="8">
        <v>81.036411670000007</v>
      </c>
      <c r="D50" s="8">
        <v>103.330608283</v>
      </c>
      <c r="E50" s="8">
        <v>122.00470195</v>
      </c>
      <c r="F50" s="8">
        <v>128.98839338500002</v>
      </c>
      <c r="G50" s="8">
        <v>137.74766133899999</v>
      </c>
      <c r="H50" s="8">
        <v>147.07269659099998</v>
      </c>
      <c r="I50" s="9">
        <v>159.15145164999998</v>
      </c>
    </row>
    <row r="51" spans="2:9" x14ac:dyDescent="0.2">
      <c r="B51" s="7" t="s">
        <v>14</v>
      </c>
      <c r="C51" s="8">
        <v>1.7932059149999999</v>
      </c>
      <c r="D51" s="8">
        <v>2.0074857179999999</v>
      </c>
      <c r="E51" s="8">
        <v>2.1002323079999998</v>
      </c>
      <c r="F51" s="8">
        <v>2.1876831559999999</v>
      </c>
      <c r="G51" s="8">
        <v>2.28645174</v>
      </c>
      <c r="H51" s="8">
        <v>2.3881171080000003</v>
      </c>
      <c r="I51" s="9">
        <v>2.4776385269999999</v>
      </c>
    </row>
    <row r="52" spans="2:9" x14ac:dyDescent="0.2">
      <c r="B52" s="7" t="s">
        <v>6</v>
      </c>
      <c r="C52" s="8">
        <v>27.260712947000002</v>
      </c>
      <c r="D52" s="8">
        <v>25.818435089999998</v>
      </c>
      <c r="E52" s="8">
        <v>26.995414171000004</v>
      </c>
      <c r="F52" s="8">
        <v>27.980399644000002</v>
      </c>
      <c r="G52" s="8">
        <v>29.434295396000007</v>
      </c>
      <c r="H52" s="8">
        <v>31.085333240999997</v>
      </c>
      <c r="I52" s="9">
        <v>33.161641541000016</v>
      </c>
    </row>
    <row r="53" spans="2:9" x14ac:dyDescent="0.2">
      <c r="B53" s="7" t="s">
        <v>4</v>
      </c>
      <c r="C53" s="8">
        <v>2.7999944149999996</v>
      </c>
      <c r="D53" s="8">
        <v>2.9675690230000003</v>
      </c>
      <c r="E53" s="8">
        <v>3.2220404000000005</v>
      </c>
      <c r="F53" s="8">
        <v>3.2867080559999997</v>
      </c>
      <c r="G53" s="8">
        <v>3.350191605</v>
      </c>
      <c r="H53" s="8">
        <v>3.4138707990000006</v>
      </c>
      <c r="I53" s="9">
        <v>3.4621728460000001</v>
      </c>
    </row>
    <row r="54" spans="2:9" x14ac:dyDescent="0.2">
      <c r="B54" s="7" t="s">
        <v>10</v>
      </c>
      <c r="C54" s="8">
        <v>166.22172686300001</v>
      </c>
      <c r="D54" s="8">
        <v>207.94130115999999</v>
      </c>
      <c r="E54" s="8">
        <v>249.81246945700002</v>
      </c>
      <c r="F54" s="8">
        <v>292.48484717000002</v>
      </c>
      <c r="G54" s="8">
        <v>346.98437875899998</v>
      </c>
      <c r="H54" s="8">
        <v>395.90524219299994</v>
      </c>
      <c r="I54" s="9">
        <v>461.11313386263328</v>
      </c>
    </row>
    <row r="55" spans="2:9" x14ac:dyDescent="0.2">
      <c r="B55" s="7" t="s">
        <v>22</v>
      </c>
      <c r="C55" s="8">
        <v>34.398477677999999</v>
      </c>
      <c r="D55" s="8">
        <v>34.929028175000006</v>
      </c>
      <c r="E55" s="8">
        <v>34.108289524</v>
      </c>
      <c r="F55" s="8">
        <v>35.674411344000006</v>
      </c>
      <c r="G55" s="8">
        <v>35.302400065000008</v>
      </c>
      <c r="H55" s="8">
        <v>34.984570384000001</v>
      </c>
      <c r="I55" s="9">
        <v>34.596765707000003</v>
      </c>
    </row>
    <row r="56" spans="2:9" x14ac:dyDescent="0.2">
      <c r="B56" s="7" t="s">
        <v>12</v>
      </c>
      <c r="C56" s="8">
        <v>39.258091284999992</v>
      </c>
      <c r="D56" s="8">
        <v>47.632177552000002</v>
      </c>
      <c r="E56" s="8">
        <v>62.174280058999997</v>
      </c>
      <c r="F56" s="8">
        <v>95.220743474000002</v>
      </c>
      <c r="G56" s="8">
        <v>129.20546646300002</v>
      </c>
      <c r="H56" s="8">
        <v>154.055051996</v>
      </c>
      <c r="I56" s="9">
        <v>177.17855504300002</v>
      </c>
    </row>
    <row r="57" spans="2:9" x14ac:dyDescent="0.2">
      <c r="B57" s="7" t="s">
        <v>11</v>
      </c>
      <c r="C57" s="8">
        <v>6.6317710640000005</v>
      </c>
      <c r="D57" s="8">
        <v>6.6812954430000007</v>
      </c>
      <c r="E57" s="8">
        <v>6.0643961279999985</v>
      </c>
      <c r="F57" s="8">
        <v>5.3544575630000004</v>
      </c>
      <c r="G57" s="8">
        <v>4.8123726050000011</v>
      </c>
      <c r="H57" s="8">
        <v>4.4005881880000004</v>
      </c>
      <c r="I57" s="9">
        <v>3.9886024430000004</v>
      </c>
    </row>
    <row r="58" spans="2:9" x14ac:dyDescent="0.2">
      <c r="B58" s="7" t="s">
        <v>7</v>
      </c>
      <c r="C58" s="8">
        <v>28.474183812000003</v>
      </c>
      <c r="D58" s="8">
        <v>35.824929777000001</v>
      </c>
      <c r="E58" s="8">
        <v>50.293020206999998</v>
      </c>
      <c r="F58" s="8">
        <v>54.105709998000009</v>
      </c>
      <c r="G58" s="8">
        <v>58.238242447000005</v>
      </c>
      <c r="H58" s="8">
        <v>62.245208066000004</v>
      </c>
      <c r="I58" s="9">
        <v>66.977617310999989</v>
      </c>
    </row>
    <row r="59" spans="2:9" x14ac:dyDescent="0.2">
      <c r="B59" s="7" t="s">
        <v>5</v>
      </c>
      <c r="C59" s="8">
        <v>12.688955127999996</v>
      </c>
      <c r="D59" s="8">
        <v>14.412188735000003</v>
      </c>
      <c r="E59" s="8">
        <v>15.400635417</v>
      </c>
      <c r="F59" s="8">
        <v>16.773725906999999</v>
      </c>
      <c r="G59" s="8">
        <v>18.215635426000002</v>
      </c>
      <c r="H59" s="8">
        <v>19.626452947000001</v>
      </c>
      <c r="I59" s="9">
        <v>21.277642518999997</v>
      </c>
    </row>
    <row r="60" spans="2:9" x14ac:dyDescent="0.2">
      <c r="B60" s="7" t="s">
        <v>16</v>
      </c>
      <c r="C60" s="8">
        <v>16.747750439999997</v>
      </c>
      <c r="D60" s="8">
        <v>24.189206757000001</v>
      </c>
      <c r="E60" s="8">
        <v>42.528061448999999</v>
      </c>
      <c r="F60" s="8">
        <v>50.154344402999996</v>
      </c>
      <c r="G60" s="8">
        <v>58.904063723999997</v>
      </c>
      <c r="H60" s="8">
        <v>68.759515594999996</v>
      </c>
      <c r="I60" s="9">
        <v>80.699997740000001</v>
      </c>
    </row>
    <row r="61" spans="2:9" x14ac:dyDescent="0.2">
      <c r="B61" s="7" t="s">
        <v>9</v>
      </c>
      <c r="C61" s="8">
        <v>11.305870643</v>
      </c>
      <c r="D61" s="8">
        <v>12.678146844</v>
      </c>
      <c r="E61" s="8">
        <v>13.187899029</v>
      </c>
      <c r="F61" s="8">
        <v>15.865350887000002</v>
      </c>
      <c r="G61" s="8">
        <v>18.789353607999999</v>
      </c>
      <c r="H61" s="8">
        <v>21.138232833999997</v>
      </c>
      <c r="I61" s="9">
        <v>22.220750840000001</v>
      </c>
    </row>
    <row r="62" spans="2:9" x14ac:dyDescent="0.2">
      <c r="B62" s="7" t="s">
        <v>8</v>
      </c>
      <c r="C62" s="8">
        <v>18.651672574999999</v>
      </c>
      <c r="D62" s="8">
        <v>26.001280860000001</v>
      </c>
      <c r="E62" s="8">
        <v>37.690993145999997</v>
      </c>
      <c r="F62" s="8">
        <v>43.871810521</v>
      </c>
      <c r="G62" s="8">
        <v>46.683593846999997</v>
      </c>
      <c r="H62" s="8">
        <v>48.015365916</v>
      </c>
      <c r="I62" s="9">
        <v>48.797792671000003</v>
      </c>
    </row>
    <row r="63" spans="2:9" x14ac:dyDescent="0.2">
      <c r="B63" s="7" t="s">
        <v>13</v>
      </c>
      <c r="C63" s="8">
        <v>31.932845098999998</v>
      </c>
      <c r="D63" s="8">
        <v>23.171965108999995</v>
      </c>
      <c r="E63" s="8">
        <v>18.235880821000006</v>
      </c>
      <c r="F63" s="8">
        <v>20.811167015000006</v>
      </c>
      <c r="G63" s="8">
        <v>22.38869334</v>
      </c>
      <c r="H63" s="8">
        <v>23.147153775000003</v>
      </c>
      <c r="I63" s="9">
        <v>23.781535786999999</v>
      </c>
    </row>
    <row r="64" spans="2:9" x14ac:dyDescent="0.2">
      <c r="B64" s="10" t="s">
        <v>3</v>
      </c>
      <c r="C64" s="11">
        <v>21.079254085999995</v>
      </c>
      <c r="D64" s="11">
        <v>21.487110436999998</v>
      </c>
      <c r="E64" s="11">
        <v>24.840137152</v>
      </c>
      <c r="F64" s="11">
        <v>25.560640510000002</v>
      </c>
      <c r="G64" s="11">
        <v>26.264641921999999</v>
      </c>
      <c r="H64" s="11">
        <v>26.923080032000005</v>
      </c>
      <c r="I64" s="12">
        <v>27.489921877</v>
      </c>
    </row>
    <row r="65" spans="2:9" x14ac:dyDescent="0.2">
      <c r="B65" s="7"/>
      <c r="C65" s="13"/>
      <c r="D65" s="13"/>
      <c r="E65" s="13"/>
      <c r="F65" s="13"/>
      <c r="G65" s="13"/>
      <c r="H65" s="13"/>
      <c r="I65" s="14"/>
    </row>
    <row r="66" spans="2:9" ht="15" thickBot="1" x14ac:dyDescent="0.25">
      <c r="B66" s="15" t="s">
        <v>18</v>
      </c>
      <c r="C66" s="16">
        <f>SUM(C49:C64)</f>
        <v>568.35885308999991</v>
      </c>
      <c r="D66" s="16">
        <f t="shared" ref="D66:I66" si="2">SUM(D49:D64)</f>
        <v>661.7588229989999</v>
      </c>
      <c r="E66" s="16">
        <f t="shared" si="2"/>
        <v>782.75907508500018</v>
      </c>
      <c r="F66" s="16">
        <f t="shared" si="2"/>
        <v>898.39764897999999</v>
      </c>
      <c r="G66" s="16">
        <f t="shared" si="2"/>
        <v>1025.0049301859999</v>
      </c>
      <c r="H66" s="16">
        <f t="shared" si="2"/>
        <v>1135.366346134</v>
      </c>
      <c r="I66" s="17">
        <f t="shared" si="2"/>
        <v>1265.0745475166329</v>
      </c>
    </row>
    <row r="68" spans="2:9" ht="15" thickBot="1" x14ac:dyDescent="0.25">
      <c r="B68" s="13" t="s">
        <v>21</v>
      </c>
    </row>
    <row r="69" spans="2:9" x14ac:dyDescent="0.2">
      <c r="B69" s="4" t="s">
        <v>2</v>
      </c>
      <c r="C69" s="5">
        <v>2000</v>
      </c>
      <c r="D69" s="5">
        <v>2005</v>
      </c>
      <c r="E69" s="5">
        <v>2010</v>
      </c>
      <c r="F69" s="5">
        <v>2015</v>
      </c>
      <c r="G69" s="5">
        <v>2020</v>
      </c>
      <c r="H69" s="5">
        <v>2025</v>
      </c>
      <c r="I69" s="6">
        <v>2030</v>
      </c>
    </row>
    <row r="70" spans="2:9" x14ac:dyDescent="0.2">
      <c r="B70" s="7" t="s">
        <v>17</v>
      </c>
      <c r="C70" s="8">
        <v>21.869511750000001</v>
      </c>
      <c r="D70" s="8">
        <v>30.010433219999999</v>
      </c>
      <c r="E70" s="8">
        <v>37.622714500000001</v>
      </c>
      <c r="F70" s="8">
        <v>42.129026519999996</v>
      </c>
      <c r="G70" s="8">
        <v>46.55440419</v>
      </c>
      <c r="H70" s="8">
        <v>50.131739400000001</v>
      </c>
      <c r="I70" s="9">
        <v>54.247792109999999</v>
      </c>
    </row>
    <row r="71" spans="2:9" x14ac:dyDescent="0.2">
      <c r="B71" s="7" t="s">
        <v>15</v>
      </c>
      <c r="C71" s="8">
        <v>356.71488189000002</v>
      </c>
      <c r="D71" s="8">
        <v>542.61476601000004</v>
      </c>
      <c r="E71" s="8">
        <v>791.73157257999992</v>
      </c>
      <c r="F71" s="8">
        <v>909.66276151</v>
      </c>
      <c r="G71" s="8">
        <v>1048.4482089199998</v>
      </c>
      <c r="H71" s="8">
        <v>1189.480233928</v>
      </c>
      <c r="I71" s="9">
        <v>1377.708419413</v>
      </c>
    </row>
    <row r="72" spans="2:9" x14ac:dyDescent="0.2">
      <c r="B72" s="7" t="s">
        <v>14</v>
      </c>
      <c r="C72" s="8">
        <v>1.520436795</v>
      </c>
      <c r="D72" s="8">
        <v>1.6597392449999999</v>
      </c>
      <c r="E72" s="8">
        <v>1.682362339</v>
      </c>
      <c r="F72" s="8">
        <v>2.0173416070000001</v>
      </c>
      <c r="G72" s="8">
        <v>2.272349422</v>
      </c>
      <c r="H72" s="8">
        <v>2.4167709020000001</v>
      </c>
      <c r="I72" s="9">
        <v>2.576293546</v>
      </c>
    </row>
    <row r="73" spans="2:9" x14ac:dyDescent="0.2">
      <c r="B73" s="7" t="s">
        <v>6</v>
      </c>
      <c r="C73" s="8">
        <v>25.77379547</v>
      </c>
      <c r="D73" s="8">
        <v>46.240415519999999</v>
      </c>
      <c r="E73" s="8">
        <v>99.390516300000002</v>
      </c>
      <c r="F73" s="8">
        <v>112.30449433000001</v>
      </c>
      <c r="G73" s="8">
        <v>121.44864968600001</v>
      </c>
      <c r="H73" s="8">
        <v>131.45101526099998</v>
      </c>
      <c r="I73" s="9">
        <v>144.06607636300001</v>
      </c>
    </row>
    <row r="74" spans="2:9" x14ac:dyDescent="0.2">
      <c r="B74" s="7" t="s">
        <v>4</v>
      </c>
      <c r="C74" s="8">
        <v>1.6098379030000001</v>
      </c>
      <c r="D74" s="8">
        <v>2.3012298929999999</v>
      </c>
      <c r="E74" s="8">
        <v>2.9341527300000001</v>
      </c>
      <c r="F74" s="8">
        <v>3.3212844389999998</v>
      </c>
      <c r="G74" s="8">
        <v>3.6835446470000002</v>
      </c>
      <c r="H74" s="8">
        <v>4.0076811929999998</v>
      </c>
      <c r="I74" s="9">
        <v>4.3561093569999993</v>
      </c>
    </row>
    <row r="75" spans="2:9" x14ac:dyDescent="0.2">
      <c r="B75" s="7" t="s">
        <v>10</v>
      </c>
      <c r="C75" s="8">
        <v>177.06968660000001</v>
      </c>
      <c r="D75" s="8">
        <v>424.31572500999999</v>
      </c>
      <c r="E75" s="8">
        <v>560.09733276999998</v>
      </c>
      <c r="F75" s="8">
        <v>729.79745837999997</v>
      </c>
      <c r="G75" s="8">
        <v>987.96794779000004</v>
      </c>
      <c r="H75" s="8">
        <v>1184.2303045429999</v>
      </c>
      <c r="I75" s="9">
        <v>1382.8144443000003</v>
      </c>
    </row>
    <row r="76" spans="2:9" x14ac:dyDescent="0.2">
      <c r="B76" s="7" t="s">
        <v>22</v>
      </c>
      <c r="C76" s="8">
        <v>99.082424480000014</v>
      </c>
      <c r="D76" s="8">
        <v>112.00773460000001</v>
      </c>
      <c r="E76" s="8">
        <v>109.59224459999999</v>
      </c>
      <c r="F76" s="8">
        <v>204.32271786999999</v>
      </c>
      <c r="G76" s="8">
        <v>226.64492763000001</v>
      </c>
      <c r="H76" s="8">
        <v>249.75200002900002</v>
      </c>
      <c r="I76" s="9">
        <v>274.76846534900005</v>
      </c>
    </row>
    <row r="77" spans="2:9" x14ac:dyDescent="0.2">
      <c r="B77" s="7" t="s">
        <v>12</v>
      </c>
      <c r="C77" s="8">
        <v>378.65685831799999</v>
      </c>
      <c r="D77" s="8">
        <v>564.63308125899994</v>
      </c>
      <c r="E77" s="8">
        <v>852.89388563</v>
      </c>
      <c r="F77" s="8">
        <v>1343.2734681189997</v>
      </c>
      <c r="G77" s="8">
        <v>1878.596179553</v>
      </c>
      <c r="H77" s="8">
        <v>2306.9915422720001</v>
      </c>
      <c r="I77" s="9">
        <v>2749.3453790829999</v>
      </c>
    </row>
    <row r="78" spans="2:9" x14ac:dyDescent="0.2">
      <c r="B78" s="7" t="s">
        <v>11</v>
      </c>
      <c r="C78" s="8">
        <v>68.386524820000005</v>
      </c>
      <c r="D78" s="8">
        <v>62.713311699999998</v>
      </c>
      <c r="E78" s="8">
        <v>60.810152611999996</v>
      </c>
      <c r="F78" s="8">
        <v>59.890402395999992</v>
      </c>
      <c r="G78" s="8">
        <v>58.836198611</v>
      </c>
      <c r="H78" s="8">
        <v>57.629070886000001</v>
      </c>
      <c r="I78" s="9">
        <v>56.168106363</v>
      </c>
    </row>
    <row r="79" spans="2:9" x14ac:dyDescent="0.2">
      <c r="B79" s="7" t="s">
        <v>7</v>
      </c>
      <c r="C79" s="8">
        <v>40.636324729999998</v>
      </c>
      <c r="D79" s="8">
        <v>58.349736849999999</v>
      </c>
      <c r="E79" s="8">
        <v>112.6188308</v>
      </c>
      <c r="F79" s="8">
        <v>130.4182381</v>
      </c>
      <c r="G79" s="8">
        <v>148.8549419</v>
      </c>
      <c r="H79" s="8">
        <v>166.0371466</v>
      </c>
      <c r="I79" s="9">
        <v>186.9234573</v>
      </c>
    </row>
    <row r="80" spans="2:9" x14ac:dyDescent="0.2">
      <c r="B80" s="7" t="s">
        <v>5</v>
      </c>
      <c r="C80" s="8">
        <v>2.9850514349999999</v>
      </c>
      <c r="D80" s="8">
        <v>6.0222531940000001</v>
      </c>
      <c r="E80" s="8">
        <v>12.2766</v>
      </c>
      <c r="F80" s="8">
        <v>14.13992505</v>
      </c>
      <c r="G80" s="8">
        <v>16.068112710000001</v>
      </c>
      <c r="H80" s="8">
        <v>17.923926170000001</v>
      </c>
      <c r="I80" s="9">
        <v>20.123526529999999</v>
      </c>
    </row>
    <row r="81" spans="2:9" x14ac:dyDescent="0.2">
      <c r="B81" s="7" t="s">
        <v>16</v>
      </c>
      <c r="C81" s="8">
        <v>10.669013809999999</v>
      </c>
      <c r="D81" s="8">
        <v>14.365491479999999</v>
      </c>
      <c r="E81" s="8">
        <v>22.55440832</v>
      </c>
      <c r="F81" s="8">
        <v>28.29398261</v>
      </c>
      <c r="G81" s="8">
        <v>35.23266838</v>
      </c>
      <c r="H81" s="8">
        <v>43.423109580000002</v>
      </c>
      <c r="I81" s="9">
        <v>53.867649960000001</v>
      </c>
    </row>
    <row r="82" spans="2:9" x14ac:dyDescent="0.2">
      <c r="B82" s="7" t="s">
        <v>9</v>
      </c>
      <c r="C82" s="8">
        <v>4.545968437</v>
      </c>
      <c r="D82" s="8">
        <v>5.0977458709999999</v>
      </c>
      <c r="E82" s="8">
        <v>6.8127536790000001</v>
      </c>
      <c r="F82" s="8">
        <v>9.2363778209999996</v>
      </c>
      <c r="G82" s="8">
        <v>11.952869939999999</v>
      </c>
      <c r="H82" s="8">
        <v>14.73320809</v>
      </c>
      <c r="I82" s="9">
        <v>18.305026479999999</v>
      </c>
    </row>
    <row r="83" spans="2:9" x14ac:dyDescent="0.2">
      <c r="B83" s="7" t="s">
        <v>8</v>
      </c>
      <c r="C83" s="8">
        <v>9.2417260720000005</v>
      </c>
      <c r="D83" s="8">
        <v>12.883386959999999</v>
      </c>
      <c r="E83" s="8">
        <v>13.904008170000001</v>
      </c>
      <c r="F83" s="8">
        <v>17.8355414</v>
      </c>
      <c r="G83" s="8">
        <v>22.976660330000001</v>
      </c>
      <c r="H83" s="8">
        <v>28.45363029</v>
      </c>
      <c r="I83" s="9">
        <v>34.498432039999997</v>
      </c>
    </row>
    <row r="84" spans="2:9" x14ac:dyDescent="0.2">
      <c r="B84" s="7" t="s">
        <v>13</v>
      </c>
      <c r="C84" s="8">
        <v>8.5879239950000006</v>
      </c>
      <c r="D84" s="8">
        <v>8.691971702</v>
      </c>
      <c r="E84" s="8">
        <v>9.1264826540000001</v>
      </c>
      <c r="F84" s="8">
        <v>12.481921942000001</v>
      </c>
      <c r="G84" s="8">
        <v>14.981648986</v>
      </c>
      <c r="H84" s="8">
        <v>16.308209584</v>
      </c>
      <c r="I84" s="9">
        <v>17.748161949999997</v>
      </c>
    </row>
    <row r="85" spans="2:9" x14ac:dyDescent="0.2">
      <c r="B85" s="10" t="s">
        <v>3</v>
      </c>
      <c r="C85" s="11">
        <v>16.98179627</v>
      </c>
      <c r="D85" s="11">
        <v>16.642895459999998</v>
      </c>
      <c r="E85" s="11">
        <v>29.910843069999999</v>
      </c>
      <c r="F85" s="11">
        <v>33.059016483999997</v>
      </c>
      <c r="G85" s="11">
        <v>36.170495677000005</v>
      </c>
      <c r="H85" s="11">
        <v>39.182512041999999</v>
      </c>
      <c r="I85" s="12">
        <v>42.230565466999998</v>
      </c>
    </row>
    <row r="86" spans="2:9" x14ac:dyDescent="0.2">
      <c r="B86" s="7"/>
      <c r="C86" s="13"/>
      <c r="D86" s="13"/>
      <c r="E86" s="13"/>
      <c r="F86" s="13"/>
      <c r="G86" s="13"/>
      <c r="H86" s="13"/>
      <c r="I86" s="14"/>
    </row>
    <row r="87" spans="2:9" ht="15" thickBot="1" x14ac:dyDescent="0.25">
      <c r="B87" s="15" t="s">
        <v>18</v>
      </c>
      <c r="C87" s="16">
        <f>SUM(C70:C85)</f>
        <v>1224.331762775</v>
      </c>
      <c r="D87" s="16">
        <f t="shared" ref="D87:I87" si="3">SUM(D70:D85)</f>
        <v>1908.5499179740002</v>
      </c>
      <c r="E87" s="16">
        <f t="shared" si="3"/>
        <v>2723.9588607539999</v>
      </c>
      <c r="F87" s="16">
        <f t="shared" si="3"/>
        <v>3652.1839585779994</v>
      </c>
      <c r="G87" s="16">
        <f t="shared" si="3"/>
        <v>4660.6898083720007</v>
      </c>
      <c r="H87" s="16">
        <f t="shared" si="3"/>
        <v>5502.1521007699985</v>
      </c>
      <c r="I87" s="17">
        <f t="shared" si="3"/>
        <v>6419.7479056110014</v>
      </c>
    </row>
  </sheetData>
  <sheetProtection password="A5AD"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L22" sqref="L22"/>
    </sheetView>
  </sheetViews>
  <sheetFormatPr defaultRowHeight="14.25" x14ac:dyDescent="0.2"/>
  <cols>
    <col min="1" max="1" width="10.125" customWidth="1"/>
  </cols>
  <sheetData>
    <row r="1" spans="1:9" ht="15" x14ac:dyDescent="0.25">
      <c r="A1" s="1" t="s">
        <v>23</v>
      </c>
    </row>
    <row r="2" spans="1:9" x14ac:dyDescent="0.2">
      <c r="A2" s="1" t="s">
        <v>27</v>
      </c>
      <c r="B2" t="s">
        <v>24</v>
      </c>
      <c r="D2" t="s">
        <v>24</v>
      </c>
    </row>
    <row r="5" spans="1:9" ht="15" thickBot="1" x14ac:dyDescent="0.25">
      <c r="B5" t="s">
        <v>1</v>
      </c>
    </row>
    <row r="6" spans="1:9" x14ac:dyDescent="0.2">
      <c r="B6" s="4" t="s">
        <v>2</v>
      </c>
      <c r="C6" s="5">
        <v>2000</v>
      </c>
      <c r="D6" s="5">
        <v>2005</v>
      </c>
      <c r="E6" s="5">
        <v>2010</v>
      </c>
      <c r="F6" s="5">
        <v>2015</v>
      </c>
      <c r="G6" s="5">
        <v>2020</v>
      </c>
      <c r="H6" s="5">
        <v>2025</v>
      </c>
      <c r="I6" s="6">
        <v>2030</v>
      </c>
    </row>
    <row r="7" spans="1:9" x14ac:dyDescent="0.2">
      <c r="B7" s="7" t="s">
        <v>17</v>
      </c>
      <c r="C7" s="8">
        <v>2.8276489219999998</v>
      </c>
      <c r="D7" s="8">
        <v>2.1616495330000003</v>
      </c>
      <c r="E7" s="8">
        <v>2.9057965990000003</v>
      </c>
      <c r="F7" s="8">
        <v>3.3620129620000001</v>
      </c>
      <c r="G7" s="8">
        <v>3.5021171930000001</v>
      </c>
      <c r="H7" s="8">
        <v>3.6299765150000001</v>
      </c>
      <c r="I7" s="9">
        <v>3.9089618879999999</v>
      </c>
    </row>
    <row r="8" spans="1:9" x14ac:dyDescent="0.2">
      <c r="B8" s="7" t="s">
        <v>15</v>
      </c>
      <c r="C8" s="8">
        <v>4.0010712660000003</v>
      </c>
      <c r="D8" s="8">
        <v>2.9537963070000002</v>
      </c>
      <c r="E8" s="8">
        <v>5.0870874769999999</v>
      </c>
      <c r="F8" s="8">
        <v>4.8165390070000003</v>
      </c>
      <c r="G8" s="8">
        <v>4.8550200769999998</v>
      </c>
      <c r="H8" s="8">
        <v>5.0710454469999995</v>
      </c>
      <c r="I8" s="9">
        <v>5.7830843329999997</v>
      </c>
    </row>
    <row r="9" spans="1:9" x14ac:dyDescent="0.2">
      <c r="B9" s="7" t="s">
        <v>14</v>
      </c>
      <c r="C9" s="8">
        <v>1.0303735140000001</v>
      </c>
      <c r="D9" s="8">
        <v>0.82220641500000002</v>
      </c>
      <c r="E9" s="8">
        <v>0.86114687699999992</v>
      </c>
      <c r="F9" s="8">
        <v>0.86009658199999994</v>
      </c>
      <c r="G9" s="8">
        <v>0.62722740300000013</v>
      </c>
      <c r="H9" s="8">
        <v>0.44860417200000002</v>
      </c>
      <c r="I9" s="9">
        <v>0.377224163</v>
      </c>
    </row>
    <row r="10" spans="1:9" x14ac:dyDescent="0.2">
      <c r="B10" s="7" t="s">
        <v>6</v>
      </c>
      <c r="C10" s="8">
        <v>0.77411469899999996</v>
      </c>
      <c r="D10" s="8">
        <v>2.111762916</v>
      </c>
      <c r="E10" s="8">
        <v>2.2213074530000001</v>
      </c>
      <c r="F10" s="8">
        <v>1.5389829880000001</v>
      </c>
      <c r="G10" s="8">
        <v>1.0611260140000001</v>
      </c>
      <c r="H10" s="8">
        <v>0.887130164</v>
      </c>
      <c r="I10" s="9">
        <v>0.91131396399999998</v>
      </c>
    </row>
    <row r="11" spans="1:9" x14ac:dyDescent="0.2">
      <c r="B11" s="7" t="s">
        <v>4</v>
      </c>
      <c r="C11" s="8">
        <v>0.71959048599999986</v>
      </c>
      <c r="D11" s="8">
        <v>0.54244978500000007</v>
      </c>
      <c r="E11" s="8">
        <v>0.45816996899999995</v>
      </c>
      <c r="F11" s="8">
        <v>0.45621867199999999</v>
      </c>
      <c r="G11" s="8">
        <v>0.48197909499999997</v>
      </c>
      <c r="H11" s="8">
        <v>0.52145807499999997</v>
      </c>
      <c r="I11" s="9">
        <v>0.57215922600000002</v>
      </c>
    </row>
    <row r="12" spans="1:9" x14ac:dyDescent="0.2">
      <c r="B12" s="7" t="s">
        <v>10</v>
      </c>
      <c r="C12" s="8">
        <v>0.37440519999999999</v>
      </c>
      <c r="D12" s="8">
        <v>1.218065645</v>
      </c>
      <c r="E12" s="8">
        <v>2.9703672609999998</v>
      </c>
      <c r="F12" s="8">
        <v>3.8238193699999998</v>
      </c>
      <c r="G12" s="8">
        <v>5.7400536840000003</v>
      </c>
      <c r="H12" s="8">
        <v>8.460118956001681</v>
      </c>
      <c r="I12" s="9">
        <v>12.605902548700895</v>
      </c>
    </row>
    <row r="13" spans="1:9" x14ac:dyDescent="0.2">
      <c r="B13" s="7" t="s">
        <v>22</v>
      </c>
      <c r="C13" s="8">
        <v>60.083165297000001</v>
      </c>
      <c r="D13" s="8">
        <v>35.857697485000003</v>
      </c>
      <c r="E13" s="8">
        <v>33.291286699000004</v>
      </c>
      <c r="F13" s="8">
        <v>21.104103964999997</v>
      </c>
      <c r="G13" s="8">
        <v>12.775036688</v>
      </c>
      <c r="H13" s="8">
        <v>8.1356203309999984</v>
      </c>
      <c r="I13" s="9">
        <v>6.258727232</v>
      </c>
    </row>
    <row r="14" spans="1:9" x14ac:dyDescent="0.2">
      <c r="B14" s="7" t="s">
        <v>12</v>
      </c>
      <c r="C14" s="8">
        <v>2.8803179440000002</v>
      </c>
      <c r="D14" s="8">
        <v>1.4713205390000001</v>
      </c>
      <c r="E14" s="8">
        <v>2.7156806520000001</v>
      </c>
      <c r="F14" s="8">
        <v>4.5898522110000002</v>
      </c>
      <c r="G14" s="8">
        <v>8.1230542369999998</v>
      </c>
      <c r="H14" s="8">
        <v>13.582777308000002</v>
      </c>
      <c r="I14" s="9">
        <v>21.983852254999995</v>
      </c>
    </row>
    <row r="15" spans="1:9" x14ac:dyDescent="0.2">
      <c r="B15" s="7" t="s">
        <v>11</v>
      </c>
      <c r="C15" s="8">
        <v>12.404231791000001</v>
      </c>
      <c r="D15" s="8">
        <v>2.6956426449999999</v>
      </c>
      <c r="E15" s="8">
        <v>1.9979033500000001</v>
      </c>
      <c r="F15" s="8">
        <v>1.3440681919999999</v>
      </c>
      <c r="G15" s="8">
        <v>0.96117365899999996</v>
      </c>
      <c r="H15" s="8">
        <v>0.78369533200000008</v>
      </c>
      <c r="I15" s="9">
        <v>0.71219266699999995</v>
      </c>
    </row>
    <row r="16" spans="1:9" x14ac:dyDescent="0.2">
      <c r="B16" s="7" t="s">
        <v>7</v>
      </c>
      <c r="C16" s="8">
        <v>5.0048622770000009</v>
      </c>
      <c r="D16" s="8">
        <v>2.2706100710000001</v>
      </c>
      <c r="E16" s="8">
        <v>2.3033142350000002</v>
      </c>
      <c r="F16" s="8">
        <v>1.9716578229999999</v>
      </c>
      <c r="G16" s="8">
        <v>1.8901514670000001</v>
      </c>
      <c r="H16" s="8">
        <v>1.8948732049999999</v>
      </c>
      <c r="I16" s="9">
        <v>2.1410305970000003</v>
      </c>
    </row>
    <row r="17" spans="2:9" x14ac:dyDescent="0.2">
      <c r="B17" s="7" t="s">
        <v>5</v>
      </c>
      <c r="C17" s="8">
        <v>0.50976984700000005</v>
      </c>
      <c r="D17" s="8">
        <v>0.38024254499999993</v>
      </c>
      <c r="E17" s="8">
        <v>0.39802501899999992</v>
      </c>
      <c r="F17" s="8">
        <v>0.41175080600000002</v>
      </c>
      <c r="G17" s="8">
        <v>0.46434719400000002</v>
      </c>
      <c r="H17" s="8">
        <v>0.52413467789000001</v>
      </c>
      <c r="I17" s="9">
        <v>0.59597273262890005</v>
      </c>
    </row>
    <row r="18" spans="2:9" x14ac:dyDescent="0.2">
      <c r="B18" s="7" t="s">
        <v>16</v>
      </c>
      <c r="C18" s="8">
        <v>4.0615132559999996</v>
      </c>
      <c r="D18" s="8">
        <v>2.1717990680000003</v>
      </c>
      <c r="E18" s="8">
        <v>2.6889410520000001</v>
      </c>
      <c r="F18" s="8">
        <v>2.1702304300000002</v>
      </c>
      <c r="G18" s="8">
        <v>2.1491124510000001</v>
      </c>
      <c r="H18" s="8">
        <v>2.3785647619999999</v>
      </c>
      <c r="I18" s="9">
        <v>2.8199257969999998</v>
      </c>
    </row>
    <row r="19" spans="2:9" x14ac:dyDescent="0.2">
      <c r="B19" s="7" t="s">
        <v>9</v>
      </c>
      <c r="C19" s="8">
        <v>1.9117864760000001</v>
      </c>
      <c r="D19" s="8">
        <v>1.6172851530000001</v>
      </c>
      <c r="E19" s="8">
        <v>2.2540530539999999</v>
      </c>
      <c r="F19" s="8">
        <v>2.3466697949999999</v>
      </c>
      <c r="G19" s="8">
        <v>2.4385708810000004</v>
      </c>
      <c r="H19" s="8">
        <v>2.6800344779999996</v>
      </c>
      <c r="I19" s="9">
        <v>3.2625004839999998</v>
      </c>
    </row>
    <row r="20" spans="2:9" x14ac:dyDescent="0.2">
      <c r="B20" s="7" t="s">
        <v>8</v>
      </c>
      <c r="C20" s="8">
        <v>0.84597404300000001</v>
      </c>
      <c r="D20" s="8">
        <v>1.5644288120000001</v>
      </c>
      <c r="E20" s="8">
        <v>1.6558007459999999</v>
      </c>
      <c r="F20" s="8">
        <v>1.358024361</v>
      </c>
      <c r="G20" s="8">
        <v>1.0981593679999999</v>
      </c>
      <c r="H20" s="8">
        <v>1.005362079</v>
      </c>
      <c r="I20" s="9">
        <v>1.061507355</v>
      </c>
    </row>
    <row r="21" spans="2:9" x14ac:dyDescent="0.2">
      <c r="B21" s="7" t="s">
        <v>13</v>
      </c>
      <c r="C21" s="8">
        <v>2.1378040089999999</v>
      </c>
      <c r="D21" s="8">
        <v>1.9689521550000002</v>
      </c>
      <c r="E21" s="8">
        <v>1.6801598279999999</v>
      </c>
      <c r="F21" s="8">
        <v>1.2046770770000002</v>
      </c>
      <c r="G21" s="8">
        <v>0.80642938900000005</v>
      </c>
      <c r="H21" s="8">
        <v>0.57221066999999992</v>
      </c>
      <c r="I21" s="9">
        <v>0.50096087300000003</v>
      </c>
    </row>
    <row r="22" spans="2:9" x14ac:dyDescent="0.2">
      <c r="B22" s="10" t="s">
        <v>3</v>
      </c>
      <c r="C22" s="11">
        <v>12.948996348000001</v>
      </c>
      <c r="D22" s="11">
        <v>7.8998865989999993</v>
      </c>
      <c r="E22" s="11">
        <v>6.8100955719999998</v>
      </c>
      <c r="F22" s="11">
        <v>6.7524393039999993</v>
      </c>
      <c r="G22" s="11">
        <v>6.5218001799999996</v>
      </c>
      <c r="H22" s="11">
        <v>6.5995092749999991</v>
      </c>
      <c r="I22" s="12">
        <v>6.9271998650000004</v>
      </c>
    </row>
    <row r="23" spans="2:9" x14ac:dyDescent="0.2">
      <c r="B23" s="7"/>
      <c r="C23" s="13"/>
      <c r="D23" s="13"/>
      <c r="E23" s="13"/>
      <c r="F23" s="13"/>
      <c r="G23" s="13"/>
      <c r="H23" s="13"/>
      <c r="I23" s="14"/>
    </row>
    <row r="24" spans="2:9" ht="15" thickBot="1" x14ac:dyDescent="0.25">
      <c r="B24" s="15" t="s">
        <v>18</v>
      </c>
      <c r="C24" s="16">
        <f>SUM(C7:C22)</f>
        <v>112.51562537500001</v>
      </c>
      <c r="D24" s="16">
        <f t="shared" ref="D24:I24" si="0">SUM(D7:D22)</f>
        <v>67.707795672999993</v>
      </c>
      <c r="E24" s="16">
        <f t="shared" si="0"/>
        <v>70.299135843000002</v>
      </c>
      <c r="F24" s="16">
        <f t="shared" si="0"/>
        <v>58.111143545000004</v>
      </c>
      <c r="G24" s="16">
        <f t="shared" si="0"/>
        <v>53.495358980000006</v>
      </c>
      <c r="H24" s="16">
        <f t="shared" si="0"/>
        <v>57.175115446891681</v>
      </c>
      <c r="I24" s="17">
        <f t="shared" si="0"/>
        <v>70.422515980329791</v>
      </c>
    </row>
    <row r="26" spans="2:9" ht="15" thickBot="1" x14ac:dyDescent="0.25">
      <c r="B26" s="13" t="s">
        <v>19</v>
      </c>
    </row>
    <row r="27" spans="2:9" x14ac:dyDescent="0.2">
      <c r="B27" s="4" t="s">
        <v>2</v>
      </c>
      <c r="C27" s="5">
        <v>2000</v>
      </c>
      <c r="D27" s="5">
        <v>2005</v>
      </c>
      <c r="E27" s="5">
        <v>2010</v>
      </c>
      <c r="F27" s="5">
        <v>2015</v>
      </c>
      <c r="G27" s="5">
        <v>2020</v>
      </c>
      <c r="H27" s="5">
        <v>2025</v>
      </c>
      <c r="I27" s="6">
        <v>2030</v>
      </c>
    </row>
    <row r="28" spans="2:9" x14ac:dyDescent="0.2">
      <c r="B28" s="7" t="s">
        <v>17</v>
      </c>
      <c r="C28" s="8">
        <v>71.181689413000001</v>
      </c>
      <c r="D28" s="8">
        <v>46.627620430999997</v>
      </c>
      <c r="E28" s="8">
        <v>35.649245981999997</v>
      </c>
      <c r="F28" s="8">
        <v>35.998843083000004</v>
      </c>
      <c r="G28" s="8">
        <v>38.579457534000007</v>
      </c>
      <c r="H28" s="8">
        <v>41.512767240999992</v>
      </c>
      <c r="I28" s="9">
        <v>45.275088024999995</v>
      </c>
    </row>
    <row r="29" spans="2:9" x14ac:dyDescent="0.2">
      <c r="B29" s="7" t="s">
        <v>15</v>
      </c>
      <c r="C29" s="8">
        <v>87.031302698999994</v>
      </c>
      <c r="D29" s="8">
        <v>66.858876117999998</v>
      </c>
      <c r="E29" s="8">
        <v>61.070245538000002</v>
      </c>
      <c r="F29" s="8">
        <v>43.286936437000001</v>
      </c>
      <c r="G29" s="8">
        <v>37.322993269999998</v>
      </c>
      <c r="H29" s="8">
        <v>36.973349645000006</v>
      </c>
      <c r="I29" s="9">
        <v>41.059102676999998</v>
      </c>
    </row>
    <row r="30" spans="2:9" x14ac:dyDescent="0.2">
      <c r="B30" s="7" t="s">
        <v>14</v>
      </c>
      <c r="C30" s="8">
        <v>9.5989437930000001</v>
      </c>
      <c r="D30" s="8">
        <v>9.2713700410000008</v>
      </c>
      <c r="E30" s="8">
        <v>3.1888188810000004</v>
      </c>
      <c r="F30" s="8">
        <v>1.7913359690000004</v>
      </c>
      <c r="G30" s="8">
        <v>1.1071688640000001</v>
      </c>
      <c r="H30" s="8">
        <v>0.79331379600000007</v>
      </c>
      <c r="I30" s="9">
        <v>0.69646787300000013</v>
      </c>
    </row>
    <row r="31" spans="2:9" x14ac:dyDescent="0.2">
      <c r="B31" s="7" t="s">
        <v>6</v>
      </c>
      <c r="C31" s="8">
        <v>36.958655363999995</v>
      </c>
      <c r="D31" s="8">
        <v>24.876417700999998</v>
      </c>
      <c r="E31" s="8">
        <v>24.089388028000002</v>
      </c>
      <c r="F31" s="8">
        <v>11.161802819000004</v>
      </c>
      <c r="G31" s="8">
        <v>6.8233520309999989</v>
      </c>
      <c r="H31" s="8">
        <v>5.2316723144000008</v>
      </c>
      <c r="I31" s="9">
        <v>4.8850395972700014</v>
      </c>
    </row>
    <row r="32" spans="2:9" x14ac:dyDescent="0.2">
      <c r="B32" s="7" t="s">
        <v>4</v>
      </c>
      <c r="C32" s="8">
        <v>8.5380696199999999</v>
      </c>
      <c r="D32" s="8">
        <v>7.0952097929999978</v>
      </c>
      <c r="E32" s="8">
        <v>2.4499955969999996</v>
      </c>
      <c r="F32" s="8">
        <v>1.177967091</v>
      </c>
      <c r="G32" s="8">
        <v>0.70171413499999991</v>
      </c>
      <c r="H32" s="8">
        <v>0.54947883599999991</v>
      </c>
      <c r="I32" s="9">
        <v>0.51750921799999994</v>
      </c>
    </row>
    <row r="33" spans="2:9" x14ac:dyDescent="0.2">
      <c r="B33" s="7" t="s">
        <v>10</v>
      </c>
      <c r="C33" s="8">
        <v>83.354708672000015</v>
      </c>
      <c r="D33" s="8">
        <v>72.749907486000012</v>
      </c>
      <c r="E33" s="8">
        <v>60.369742106000011</v>
      </c>
      <c r="F33" s="8">
        <v>30.813190541000004</v>
      </c>
      <c r="G33" s="8">
        <v>18.984477710999997</v>
      </c>
      <c r="H33" s="8">
        <v>15.633376773200004</v>
      </c>
      <c r="I33" s="9">
        <v>16.538398746197515</v>
      </c>
    </row>
    <row r="34" spans="2:9" x14ac:dyDescent="0.2">
      <c r="B34" s="7" t="s">
        <v>22</v>
      </c>
      <c r="C34" s="8">
        <v>92.854465557999973</v>
      </c>
      <c r="D34" s="8">
        <v>64.797562594000013</v>
      </c>
      <c r="E34" s="8">
        <v>35.62897872100001</v>
      </c>
      <c r="F34" s="8">
        <v>19.767398806000006</v>
      </c>
      <c r="G34" s="8">
        <v>8.8335990100000004</v>
      </c>
      <c r="H34" s="8">
        <v>4.8052918110000009</v>
      </c>
      <c r="I34" s="9">
        <v>3.4557266559999995</v>
      </c>
    </row>
    <row r="35" spans="2:9" x14ac:dyDescent="0.2">
      <c r="B35" s="7" t="s">
        <v>12</v>
      </c>
      <c r="C35" s="8">
        <v>33.608718628000005</v>
      </c>
      <c r="D35" s="8">
        <v>23.120129570999996</v>
      </c>
      <c r="E35" s="8">
        <v>22.811884136999993</v>
      </c>
      <c r="F35" s="8">
        <v>26.437886777000003</v>
      </c>
      <c r="G35" s="8">
        <v>32.436237641000012</v>
      </c>
      <c r="H35" s="8">
        <v>38.403689659999998</v>
      </c>
      <c r="I35" s="9">
        <v>45.817646870999994</v>
      </c>
    </row>
    <row r="36" spans="2:9" x14ac:dyDescent="0.2">
      <c r="B36" s="7" t="s">
        <v>11</v>
      </c>
      <c r="C36" s="8">
        <v>44.000018852000004</v>
      </c>
      <c r="D36" s="8">
        <v>19.197508494000001</v>
      </c>
      <c r="E36" s="8">
        <v>7.5048759000000009</v>
      </c>
      <c r="F36" s="8">
        <v>2.9672326280000001</v>
      </c>
      <c r="G36" s="8">
        <v>1.4115344389999998</v>
      </c>
      <c r="H36" s="8">
        <v>0.91069372600000031</v>
      </c>
      <c r="I36" s="9">
        <v>0.74727727699999991</v>
      </c>
    </row>
    <row r="37" spans="2:9" x14ac:dyDescent="0.2">
      <c r="B37" s="7" t="s">
        <v>7</v>
      </c>
      <c r="C37" s="8">
        <v>42.131710723999994</v>
      </c>
      <c r="D37" s="8">
        <v>28.503825985999999</v>
      </c>
      <c r="E37" s="8">
        <v>23.521947516000001</v>
      </c>
      <c r="F37" s="8">
        <v>20.721178957000003</v>
      </c>
      <c r="G37" s="8">
        <v>19.498953417999999</v>
      </c>
      <c r="H37" s="8">
        <v>18.284817474</v>
      </c>
      <c r="I37" s="9">
        <v>20.019593249000003</v>
      </c>
    </row>
    <row r="38" spans="2:9" x14ac:dyDescent="0.2">
      <c r="B38" s="7" t="s">
        <v>5</v>
      </c>
      <c r="C38" s="8">
        <v>9.3769135410000004</v>
      </c>
      <c r="D38" s="8">
        <v>6.7278604700000004</v>
      </c>
      <c r="E38" s="8">
        <v>5.3286313870000006</v>
      </c>
      <c r="F38" s="8">
        <v>5.8009508810000012</v>
      </c>
      <c r="G38" s="8">
        <v>6.4668396169999998</v>
      </c>
      <c r="H38" s="8">
        <v>7.1649940250000004</v>
      </c>
      <c r="I38" s="9">
        <v>8.0116964049999986</v>
      </c>
    </row>
    <row r="39" spans="2:9" x14ac:dyDescent="0.2">
      <c r="B39" s="7" t="s">
        <v>16</v>
      </c>
      <c r="C39" s="8">
        <v>31.028177464999999</v>
      </c>
      <c r="D39" s="8">
        <v>23.167002241999999</v>
      </c>
      <c r="E39" s="8">
        <v>36.495995946999997</v>
      </c>
      <c r="F39" s="8">
        <v>44.914535829000002</v>
      </c>
      <c r="G39" s="8">
        <v>55.879556392999994</v>
      </c>
      <c r="H39" s="8">
        <v>69.118196980999997</v>
      </c>
      <c r="I39" s="9">
        <v>86.049949551999987</v>
      </c>
    </row>
    <row r="40" spans="2:9" x14ac:dyDescent="0.2">
      <c r="B40" s="7" t="s">
        <v>9</v>
      </c>
      <c r="C40" s="8">
        <v>7.2875048089999996</v>
      </c>
      <c r="D40" s="8">
        <v>6.7167748749999996</v>
      </c>
      <c r="E40" s="8">
        <v>6.5324385450000007</v>
      </c>
      <c r="F40" s="8">
        <v>4.5858608399999996</v>
      </c>
      <c r="G40" s="8">
        <v>4.1165562990000009</v>
      </c>
      <c r="H40" s="8">
        <v>4.1981176529999997</v>
      </c>
      <c r="I40" s="9">
        <v>4.6208600659999997</v>
      </c>
    </row>
    <row r="41" spans="2:9" x14ac:dyDescent="0.2">
      <c r="B41" s="7" t="s">
        <v>8</v>
      </c>
      <c r="C41" s="8">
        <v>20.341061738000001</v>
      </c>
      <c r="D41" s="8">
        <v>25.568620231000001</v>
      </c>
      <c r="E41" s="8">
        <v>13.104340936</v>
      </c>
      <c r="F41" s="8">
        <v>6.7541759499999996</v>
      </c>
      <c r="G41" s="8">
        <v>3.4886873269999996</v>
      </c>
      <c r="H41" s="8">
        <v>2.5780957889999998</v>
      </c>
      <c r="I41" s="9">
        <v>2.3630993669999989</v>
      </c>
    </row>
    <row r="42" spans="2:9" x14ac:dyDescent="0.2">
      <c r="B42" s="7" t="s">
        <v>13</v>
      </c>
      <c r="C42" s="8">
        <v>6.9614255959999998</v>
      </c>
      <c r="D42" s="8">
        <v>4.3899295290000007</v>
      </c>
      <c r="E42" s="8">
        <v>2.5783149289999989</v>
      </c>
      <c r="F42" s="8">
        <v>2.0916848700000008</v>
      </c>
      <c r="G42" s="8">
        <v>1.0879005979999996</v>
      </c>
      <c r="H42" s="8">
        <v>0.605741851</v>
      </c>
      <c r="I42" s="9">
        <v>0.44679844299999993</v>
      </c>
    </row>
    <row r="43" spans="2:9" x14ac:dyDescent="0.2">
      <c r="B43" s="10" t="s">
        <v>3</v>
      </c>
      <c r="C43" s="11">
        <v>56.694393422000005</v>
      </c>
      <c r="D43" s="11">
        <v>51.159227638000004</v>
      </c>
      <c r="E43" s="11">
        <v>19.791841654999999</v>
      </c>
      <c r="F43" s="11">
        <v>8.7820706090000034</v>
      </c>
      <c r="G43" s="11">
        <v>4.5741468559999996</v>
      </c>
      <c r="H43" s="11">
        <v>3.1844397120000005</v>
      </c>
      <c r="I43" s="12">
        <v>2.8321188349999993</v>
      </c>
    </row>
    <row r="44" spans="2:9" x14ac:dyDescent="0.2">
      <c r="B44" s="7"/>
      <c r="C44" s="13"/>
      <c r="D44" s="13"/>
      <c r="E44" s="13"/>
      <c r="F44" s="13"/>
      <c r="G44" s="13"/>
      <c r="H44" s="13"/>
      <c r="I44" s="14"/>
    </row>
    <row r="45" spans="2:9" ht="15" thickBot="1" x14ac:dyDescent="0.25">
      <c r="B45" s="15" t="s">
        <v>18</v>
      </c>
      <c r="C45" s="16">
        <f>SUM(C28:C43)</f>
        <v>640.94775989399989</v>
      </c>
      <c r="D45" s="16">
        <f t="shared" ref="D45:I45" si="1">SUM(D28:D43)</f>
        <v>480.82784320000007</v>
      </c>
      <c r="E45" s="16">
        <f t="shared" si="1"/>
        <v>360.11668580499992</v>
      </c>
      <c r="F45" s="16">
        <f t="shared" si="1"/>
        <v>267.05305208700008</v>
      </c>
      <c r="G45" s="16">
        <f t="shared" si="1"/>
        <v>241.31317514300005</v>
      </c>
      <c r="H45" s="16">
        <f t="shared" si="1"/>
        <v>249.94803728760002</v>
      </c>
      <c r="I45" s="17">
        <f t="shared" si="1"/>
        <v>283.3363728574675</v>
      </c>
    </row>
    <row r="47" spans="2:9" ht="15" thickBot="1" x14ac:dyDescent="0.25">
      <c r="B47" s="13" t="s">
        <v>20</v>
      </c>
    </row>
    <row r="48" spans="2:9" x14ac:dyDescent="0.2">
      <c r="B48" s="4" t="s">
        <v>2</v>
      </c>
      <c r="C48" s="5">
        <v>2000</v>
      </c>
      <c r="D48" s="5">
        <v>2005</v>
      </c>
      <c r="E48" s="5">
        <v>2010</v>
      </c>
      <c r="F48" s="5">
        <v>2015</v>
      </c>
      <c r="G48" s="5">
        <v>2020</v>
      </c>
      <c r="H48" s="5">
        <v>2025</v>
      </c>
      <c r="I48" s="6">
        <v>2030</v>
      </c>
    </row>
    <row r="49" spans="2:9" x14ac:dyDescent="0.2">
      <c r="B49" s="7" t="s">
        <v>17</v>
      </c>
      <c r="C49" s="8">
        <v>55.743008003</v>
      </c>
      <c r="D49" s="8">
        <v>44.855757847000007</v>
      </c>
      <c r="E49" s="8">
        <v>33.071010671000003</v>
      </c>
      <c r="F49" s="8">
        <v>31.109436814000002</v>
      </c>
      <c r="G49" s="8">
        <v>31.795239608999999</v>
      </c>
      <c r="H49" s="8">
        <v>33.328648688999998</v>
      </c>
      <c r="I49" s="9">
        <v>35.487451790999998</v>
      </c>
    </row>
    <row r="50" spans="2:9" x14ac:dyDescent="0.2">
      <c r="B50" s="7" t="s">
        <v>15</v>
      </c>
      <c r="C50" s="8">
        <v>59.007569314000001</v>
      </c>
      <c r="D50" s="8">
        <v>56.837578917999998</v>
      </c>
      <c r="E50" s="8">
        <v>51.018283435000001</v>
      </c>
      <c r="F50" s="8">
        <v>35.599229120000004</v>
      </c>
      <c r="G50" s="8">
        <v>26.140997026000001</v>
      </c>
      <c r="H50" s="8">
        <v>23.070444382999998</v>
      </c>
      <c r="I50" s="9">
        <v>23.169313338999999</v>
      </c>
    </row>
    <row r="51" spans="2:9" x14ac:dyDescent="0.2">
      <c r="B51" s="7" t="s">
        <v>14</v>
      </c>
      <c r="C51" s="8">
        <v>0.93225253799999985</v>
      </c>
      <c r="D51" s="8">
        <v>0.76257764100000014</v>
      </c>
      <c r="E51" s="8">
        <v>0.29919109700000002</v>
      </c>
      <c r="F51" s="8">
        <v>0.16477206999999999</v>
      </c>
      <c r="G51" s="8">
        <v>0.11767100000000001</v>
      </c>
      <c r="H51" s="8">
        <v>0.10471710000000001</v>
      </c>
      <c r="I51" s="9">
        <v>0.10287887999999999</v>
      </c>
    </row>
    <row r="52" spans="2:9" x14ac:dyDescent="0.2">
      <c r="B52" s="7" t="s">
        <v>6</v>
      </c>
      <c r="C52" s="8">
        <v>15.782692012</v>
      </c>
      <c r="D52" s="8">
        <v>9.3891739500000018</v>
      </c>
      <c r="E52" s="8">
        <v>7.2019655290000006</v>
      </c>
      <c r="F52" s="8">
        <v>3.8367359860000003</v>
      </c>
      <c r="G52" s="8">
        <v>2.3232848279999994</v>
      </c>
      <c r="H52" s="8">
        <v>1.7387326089999999</v>
      </c>
      <c r="I52" s="9">
        <v>1.589221961</v>
      </c>
    </row>
    <row r="53" spans="2:9" x14ac:dyDescent="0.2">
      <c r="B53" s="7" t="s">
        <v>4</v>
      </c>
      <c r="C53" s="8">
        <v>0.76472743500000007</v>
      </c>
      <c r="D53" s="8">
        <v>0.62372225399999992</v>
      </c>
      <c r="E53" s="8">
        <v>0.27237014400000004</v>
      </c>
      <c r="F53" s="8">
        <v>0.10997725000000001</v>
      </c>
      <c r="G53" s="8">
        <v>4.8366249E-2</v>
      </c>
      <c r="H53" s="8">
        <v>2.7630413999999999E-2</v>
      </c>
      <c r="I53" s="9">
        <v>2.11853101E-2</v>
      </c>
    </row>
    <row r="54" spans="2:9" x14ac:dyDescent="0.2">
      <c r="B54" s="7" t="s">
        <v>10</v>
      </c>
      <c r="C54" s="8">
        <v>40.065841042999999</v>
      </c>
      <c r="D54" s="8">
        <v>28.760314790999999</v>
      </c>
      <c r="E54" s="8">
        <v>19.257413304</v>
      </c>
      <c r="F54" s="8">
        <v>12.746609053000002</v>
      </c>
      <c r="G54" s="8">
        <v>10.476659380999999</v>
      </c>
      <c r="H54" s="8">
        <v>10.736825766000001</v>
      </c>
      <c r="I54" s="9">
        <v>12.899563836108628</v>
      </c>
    </row>
    <row r="55" spans="2:9" x14ac:dyDescent="0.2">
      <c r="B55" s="7" t="s">
        <v>22</v>
      </c>
      <c r="C55" s="8">
        <v>9.6927338890000012</v>
      </c>
      <c r="D55" s="8">
        <v>6.7711225670000017</v>
      </c>
      <c r="E55" s="8">
        <v>3.3110914130000006</v>
      </c>
      <c r="F55" s="8">
        <v>1.7586035959999999</v>
      </c>
      <c r="G55" s="8">
        <v>0.72168370400000015</v>
      </c>
      <c r="H55" s="8">
        <v>0.35377583800000006</v>
      </c>
      <c r="I55" s="9">
        <v>0.23144057600000001</v>
      </c>
    </row>
    <row r="56" spans="2:9" x14ac:dyDescent="0.2">
      <c r="B56" s="7" t="s">
        <v>12</v>
      </c>
      <c r="C56" s="8">
        <v>29.381283207000003</v>
      </c>
      <c r="D56" s="8">
        <v>20.290219848000003</v>
      </c>
      <c r="E56" s="8">
        <v>15.54901916</v>
      </c>
      <c r="F56" s="8">
        <v>16.127643748999997</v>
      </c>
      <c r="G56" s="8">
        <v>18.126981969999999</v>
      </c>
      <c r="H56" s="8">
        <v>20.186841116</v>
      </c>
      <c r="I56" s="9">
        <v>22.725286219999997</v>
      </c>
    </row>
    <row r="57" spans="2:9" x14ac:dyDescent="0.2">
      <c r="B57" s="7" t="s">
        <v>11</v>
      </c>
      <c r="C57" s="8">
        <v>2.416531516</v>
      </c>
      <c r="D57" s="8">
        <v>1.364018435</v>
      </c>
      <c r="E57" s="8">
        <v>0.52960434699999992</v>
      </c>
      <c r="F57" s="8">
        <v>0.17664655999999998</v>
      </c>
      <c r="G57" s="8">
        <v>6.7100880000000002E-2</v>
      </c>
      <c r="H57" s="8">
        <v>3.4582889999999984E-2</v>
      </c>
      <c r="I57" s="9">
        <v>2.3872326700000002E-2</v>
      </c>
    </row>
    <row r="58" spans="2:9" x14ac:dyDescent="0.2">
      <c r="B58" s="7" t="s">
        <v>7</v>
      </c>
      <c r="C58" s="8">
        <v>22.346013763999999</v>
      </c>
      <c r="D58" s="8">
        <v>17.869193315</v>
      </c>
      <c r="E58" s="8">
        <v>16.768133079999998</v>
      </c>
      <c r="F58" s="8">
        <v>12.635442134000003</v>
      </c>
      <c r="G58" s="8">
        <v>10.876998769000002</v>
      </c>
      <c r="H58" s="8">
        <v>9.9920917340000006</v>
      </c>
      <c r="I58" s="9">
        <v>10.354375374999998</v>
      </c>
    </row>
    <row r="59" spans="2:9" x14ac:dyDescent="0.2">
      <c r="B59" s="7" t="s">
        <v>5</v>
      </c>
      <c r="C59" s="8">
        <v>3.0625159460000004</v>
      </c>
      <c r="D59" s="8">
        <v>2.5750954350000002</v>
      </c>
      <c r="E59" s="8">
        <v>2.2846092259999997</v>
      </c>
      <c r="F59" s="8">
        <v>2.3809884119999998</v>
      </c>
      <c r="G59" s="8">
        <v>2.5527088689999995</v>
      </c>
      <c r="H59" s="8">
        <v>2.7404903870000004</v>
      </c>
      <c r="I59" s="9">
        <v>2.9667577869999997</v>
      </c>
    </row>
    <row r="60" spans="2:9" x14ac:dyDescent="0.2">
      <c r="B60" s="7" t="s">
        <v>16</v>
      </c>
      <c r="C60" s="8">
        <v>11.485793354</v>
      </c>
      <c r="D60" s="8">
        <v>10.115148091</v>
      </c>
      <c r="E60" s="8">
        <v>15.547103729</v>
      </c>
      <c r="F60" s="8">
        <v>17.400440383999999</v>
      </c>
      <c r="G60" s="8">
        <v>20.084911380999994</v>
      </c>
      <c r="H60" s="8">
        <v>23.326023292000002</v>
      </c>
      <c r="I60" s="9">
        <v>27.338971267000002</v>
      </c>
    </row>
    <row r="61" spans="2:9" x14ac:dyDescent="0.2">
      <c r="B61" s="7" t="s">
        <v>9</v>
      </c>
      <c r="C61" s="8">
        <v>6.3923395689999989</v>
      </c>
      <c r="D61" s="8">
        <v>5.0025431039999999</v>
      </c>
      <c r="E61" s="8">
        <v>4.0122650499999999</v>
      </c>
      <c r="F61" s="8">
        <v>3.0369769410000003</v>
      </c>
      <c r="G61" s="8">
        <v>2.9155233250000001</v>
      </c>
      <c r="H61" s="8">
        <v>3.0183941439999997</v>
      </c>
      <c r="I61" s="9">
        <v>3.0872914490000003</v>
      </c>
    </row>
    <row r="62" spans="2:9" x14ac:dyDescent="0.2">
      <c r="B62" s="7" t="s">
        <v>8</v>
      </c>
      <c r="C62" s="8">
        <v>12.378508688</v>
      </c>
      <c r="D62" s="8">
        <v>11.214439021</v>
      </c>
      <c r="E62" s="8">
        <v>6.2241646260000003</v>
      </c>
      <c r="F62" s="8">
        <v>3.2767305609999999</v>
      </c>
      <c r="G62" s="8">
        <v>1.7976059469999996</v>
      </c>
      <c r="H62" s="8">
        <v>1.321243578</v>
      </c>
      <c r="I62" s="9">
        <v>1.176978273</v>
      </c>
    </row>
    <row r="63" spans="2:9" x14ac:dyDescent="0.2">
      <c r="B63" s="7" t="s">
        <v>13</v>
      </c>
      <c r="C63" s="8">
        <v>11.148324270000002</v>
      </c>
      <c r="D63" s="8">
        <v>4.1276268720000004</v>
      </c>
      <c r="E63" s="8">
        <v>1.562067949</v>
      </c>
      <c r="F63" s="8">
        <v>1.0170245730000003</v>
      </c>
      <c r="G63" s="8">
        <v>0.46017735800000004</v>
      </c>
      <c r="H63" s="8">
        <v>0.23810680000000004</v>
      </c>
      <c r="I63" s="9">
        <v>0.1621204</v>
      </c>
    </row>
    <row r="64" spans="2:9" x14ac:dyDescent="0.2">
      <c r="B64" s="10" t="s">
        <v>3</v>
      </c>
      <c r="C64" s="11">
        <v>5.8446197639999991</v>
      </c>
      <c r="D64" s="11">
        <v>4.522044513</v>
      </c>
      <c r="E64" s="11">
        <v>2.0246052400000001</v>
      </c>
      <c r="F64" s="11">
        <v>0.803144568</v>
      </c>
      <c r="G64" s="11">
        <v>0.3574813</v>
      </c>
      <c r="H64" s="11">
        <v>0.20929324599999999</v>
      </c>
      <c r="I64" s="12">
        <v>0.16375669200000001</v>
      </c>
    </row>
    <row r="65" spans="2:9" x14ac:dyDescent="0.2">
      <c r="B65" s="7"/>
      <c r="C65" s="13"/>
      <c r="D65" s="13"/>
      <c r="E65" s="13"/>
      <c r="F65" s="13"/>
      <c r="G65" s="13"/>
      <c r="H65" s="13"/>
      <c r="I65" s="14"/>
    </row>
    <row r="66" spans="2:9" ht="15" thickBot="1" x14ac:dyDescent="0.25">
      <c r="B66" s="15" t="s">
        <v>18</v>
      </c>
      <c r="C66" s="16">
        <f>SUM(C49:C64)</f>
        <v>286.44475431199999</v>
      </c>
      <c r="D66" s="16">
        <f t="shared" ref="D66:I66" si="2">SUM(D49:D64)</f>
        <v>225.08057660200001</v>
      </c>
      <c r="E66" s="16">
        <f t="shared" si="2"/>
        <v>178.93289800000002</v>
      </c>
      <c r="F66" s="16">
        <f t="shared" si="2"/>
        <v>142.18040177099996</v>
      </c>
      <c r="G66" s="16">
        <f t="shared" si="2"/>
        <v>128.86339159599999</v>
      </c>
      <c r="H66" s="16">
        <f t="shared" si="2"/>
        <v>130.427841986</v>
      </c>
      <c r="I66" s="17">
        <f t="shared" si="2"/>
        <v>141.50046548290862</v>
      </c>
    </row>
    <row r="68" spans="2:9" ht="15" thickBot="1" x14ac:dyDescent="0.25">
      <c r="B68" s="13" t="s">
        <v>21</v>
      </c>
    </row>
    <row r="69" spans="2:9" x14ac:dyDescent="0.2">
      <c r="B69" s="4" t="s">
        <v>2</v>
      </c>
      <c r="C69" s="5">
        <v>2000</v>
      </c>
      <c r="D69" s="5">
        <v>2005</v>
      </c>
      <c r="E69" s="5">
        <v>2010</v>
      </c>
      <c r="F69" s="5">
        <v>2015</v>
      </c>
      <c r="G69" s="5">
        <v>2020</v>
      </c>
      <c r="H69" s="5">
        <v>2025</v>
      </c>
      <c r="I69" s="6">
        <v>2030</v>
      </c>
    </row>
    <row r="70" spans="2:9" x14ac:dyDescent="0.2">
      <c r="B70" s="7" t="s">
        <v>17</v>
      </c>
      <c r="C70" s="8">
        <v>0.43739023500000002</v>
      </c>
      <c r="D70" s="8">
        <v>0.60020866399999995</v>
      </c>
      <c r="E70" s="8">
        <v>0.75245428999999997</v>
      </c>
      <c r="F70" s="8">
        <v>0.84258052999999999</v>
      </c>
      <c r="G70" s="8">
        <v>0.93108808399999998</v>
      </c>
      <c r="H70" s="8">
        <v>1.0026347879999999</v>
      </c>
      <c r="I70" s="9">
        <v>1.0849558420000001</v>
      </c>
    </row>
    <row r="71" spans="2:9" x14ac:dyDescent="0.2">
      <c r="B71" s="7" t="s">
        <v>15</v>
      </c>
      <c r="C71" s="8">
        <v>7.1342976379999996</v>
      </c>
      <c r="D71" s="8">
        <v>10.852295321</v>
      </c>
      <c r="E71" s="8">
        <v>14.431775568999999</v>
      </c>
      <c r="F71" s="8">
        <v>10.545982932999999</v>
      </c>
      <c r="G71" s="8">
        <v>8.2123778699999992</v>
      </c>
      <c r="H71" s="8">
        <v>7.2014634419999997</v>
      </c>
      <c r="I71" s="9">
        <v>7.3691052049999994</v>
      </c>
    </row>
    <row r="72" spans="2:9" x14ac:dyDescent="0.2">
      <c r="B72" s="7" t="s">
        <v>14</v>
      </c>
      <c r="C72" s="8">
        <v>3.04E-2</v>
      </c>
      <c r="D72" s="8">
        <v>3.32E-2</v>
      </c>
      <c r="E72" s="8">
        <v>3.3599999999999998E-2</v>
      </c>
      <c r="F72" s="8">
        <v>4.0300000000000002E-2</v>
      </c>
      <c r="G72" s="8">
        <v>4.5400000000000003E-2</v>
      </c>
      <c r="H72" s="8">
        <v>4.8300000000000003E-2</v>
      </c>
      <c r="I72" s="9">
        <v>5.1499999999999997E-2</v>
      </c>
    </row>
    <row r="73" spans="2:9" x14ac:dyDescent="0.2">
      <c r="B73" s="7" t="s">
        <v>6</v>
      </c>
      <c r="C73" s="8">
        <v>0.51547590899999995</v>
      </c>
      <c r="D73" s="8">
        <v>0.92480830999999997</v>
      </c>
      <c r="E73" s="8">
        <v>1.271678364</v>
      </c>
      <c r="F73" s="8">
        <v>0.89779770000000014</v>
      </c>
      <c r="G73" s="8">
        <v>0.69705987400000002</v>
      </c>
      <c r="H73" s="8">
        <v>0.67063397000000002</v>
      </c>
      <c r="I73" s="9">
        <v>0.72130031300000008</v>
      </c>
    </row>
    <row r="74" spans="2:9" x14ac:dyDescent="0.2">
      <c r="B74" s="7" t="s">
        <v>4</v>
      </c>
      <c r="C74" s="8">
        <v>3.2199999999999999E-2</v>
      </c>
      <c r="D74" s="8">
        <v>4.5999999999999999E-2</v>
      </c>
      <c r="E74" s="8">
        <v>3.4849999999999999E-2</v>
      </c>
      <c r="F74" s="8">
        <v>2.4899999999999999E-2</v>
      </c>
      <c r="G74" s="8">
        <v>2.0959999999999999E-2</v>
      </c>
      <c r="H74" s="8">
        <v>2.0604000000000001E-2</v>
      </c>
      <c r="I74" s="9">
        <v>2.1906999999999999E-2</v>
      </c>
    </row>
    <row r="75" spans="2:9" x14ac:dyDescent="0.2">
      <c r="B75" s="7" t="s">
        <v>10</v>
      </c>
      <c r="C75" s="8">
        <v>3.541393732</v>
      </c>
      <c r="D75" s="8">
        <v>6.8720457750000001</v>
      </c>
      <c r="E75" s="8">
        <v>5.2941109480000001</v>
      </c>
      <c r="F75" s="8">
        <v>4.2919088900000002</v>
      </c>
      <c r="G75" s="8">
        <v>4.9615393409999999</v>
      </c>
      <c r="H75" s="8">
        <v>5.9211530869999995</v>
      </c>
      <c r="I75" s="9">
        <v>6.9140722193000039</v>
      </c>
    </row>
    <row r="76" spans="2:9" x14ac:dyDescent="0.2">
      <c r="B76" s="7" t="s">
        <v>22</v>
      </c>
      <c r="C76" s="8">
        <v>1.98164849</v>
      </c>
      <c r="D76" s="8">
        <v>1.8620023019999998</v>
      </c>
      <c r="E76" s="8">
        <v>1.165659373</v>
      </c>
      <c r="F76" s="8">
        <v>1.5018900809999998</v>
      </c>
      <c r="G76" s="8">
        <v>1.0155370889999999</v>
      </c>
      <c r="H76" s="8">
        <v>0.68033712999999996</v>
      </c>
      <c r="I76" s="9">
        <v>0.52743812499999998</v>
      </c>
    </row>
    <row r="77" spans="2:9" x14ac:dyDescent="0.2">
      <c r="B77" s="7" t="s">
        <v>12</v>
      </c>
      <c r="C77" s="8">
        <v>7.1690098370000008</v>
      </c>
      <c r="D77" s="8">
        <v>10.590979651</v>
      </c>
      <c r="E77" s="8">
        <v>11.028674329000001</v>
      </c>
      <c r="F77" s="8">
        <v>12.216539541</v>
      </c>
      <c r="G77" s="8">
        <v>13.736497471999998</v>
      </c>
      <c r="H77" s="8">
        <v>15.775574072</v>
      </c>
      <c r="I77" s="9">
        <v>18.710847667999996</v>
      </c>
    </row>
    <row r="78" spans="2:9" x14ac:dyDescent="0.2">
      <c r="B78" s="7" t="s">
        <v>11</v>
      </c>
      <c r="C78" s="8">
        <v>1.3677304960000001</v>
      </c>
      <c r="D78" s="8">
        <v>1.2542662339999999</v>
      </c>
      <c r="E78" s="8">
        <v>0.77887544999999991</v>
      </c>
      <c r="F78" s="8">
        <v>0.42973503000000002</v>
      </c>
      <c r="G78" s="8">
        <v>0.25330797500000002</v>
      </c>
      <c r="H78" s="8">
        <v>0.17783038800000001</v>
      </c>
      <c r="I78" s="9">
        <v>0.148719142</v>
      </c>
    </row>
    <row r="79" spans="2:9" x14ac:dyDescent="0.2">
      <c r="B79" s="7" t="s">
        <v>7</v>
      </c>
      <c r="C79" s="8">
        <v>0.81272649500000005</v>
      </c>
      <c r="D79" s="8">
        <v>1.166994737</v>
      </c>
      <c r="E79" s="8">
        <v>2.2523766159999998</v>
      </c>
      <c r="F79" s="8">
        <v>2.6083647619999999</v>
      </c>
      <c r="G79" s="8">
        <v>2.9770988379999999</v>
      </c>
      <c r="H79" s="8">
        <v>3.3207429319999999</v>
      </c>
      <c r="I79" s="9">
        <v>3.738469147</v>
      </c>
    </row>
    <row r="80" spans="2:9" x14ac:dyDescent="0.2">
      <c r="B80" s="7" t="s">
        <v>5</v>
      </c>
      <c r="C80" s="8">
        <v>5.9700000000000003E-2</v>
      </c>
      <c r="D80" s="8">
        <v>0.120445064</v>
      </c>
      <c r="E80" s="8">
        <v>0.245532</v>
      </c>
      <c r="F80" s="8">
        <v>0.28279850099999998</v>
      </c>
      <c r="G80" s="8">
        <v>0.32136225400000001</v>
      </c>
      <c r="H80" s="8">
        <v>0.35847852299999999</v>
      </c>
      <c r="I80" s="9">
        <v>0.40247053100000002</v>
      </c>
    </row>
    <row r="81" spans="2:9" x14ac:dyDescent="0.2">
      <c r="B81" s="7" t="s">
        <v>16</v>
      </c>
      <c r="C81" s="8">
        <v>0.21338027600000001</v>
      </c>
      <c r="D81" s="8">
        <v>0.28730982999999999</v>
      </c>
      <c r="E81" s="8">
        <v>0.45108816600000001</v>
      </c>
      <c r="F81" s="8">
        <v>0.56587965200000001</v>
      </c>
      <c r="G81" s="8">
        <v>0.704653368</v>
      </c>
      <c r="H81" s="8">
        <v>0.86846219199999997</v>
      </c>
      <c r="I81" s="9">
        <v>1.0773529989999999</v>
      </c>
    </row>
    <row r="82" spans="2:9" x14ac:dyDescent="0.2">
      <c r="B82" s="7" t="s">
        <v>9</v>
      </c>
      <c r="C82" s="8">
        <v>9.0899999999999995E-2</v>
      </c>
      <c r="D82" s="8">
        <v>0.10195491700000001</v>
      </c>
      <c r="E82" s="8">
        <v>0.136255074</v>
      </c>
      <c r="F82" s="8">
        <v>0.18472755599999999</v>
      </c>
      <c r="G82" s="8">
        <v>0.239057399</v>
      </c>
      <c r="H82" s="8">
        <v>0.29466416200000001</v>
      </c>
      <c r="I82" s="9">
        <v>0.36610052999999998</v>
      </c>
    </row>
    <row r="83" spans="2:9" x14ac:dyDescent="0.2">
      <c r="B83" s="7" t="s">
        <v>8</v>
      </c>
      <c r="C83" s="8">
        <v>0.184834521</v>
      </c>
      <c r="D83" s="8">
        <v>0.25766773900000001</v>
      </c>
      <c r="E83" s="8">
        <v>0.27808016299999999</v>
      </c>
      <c r="F83" s="8">
        <v>0.35671082799999998</v>
      </c>
      <c r="G83" s="8">
        <v>0.459533207</v>
      </c>
      <c r="H83" s="8">
        <v>0.56907260599999998</v>
      </c>
      <c r="I83" s="9">
        <v>0.68996864099999999</v>
      </c>
    </row>
    <row r="84" spans="2:9" x14ac:dyDescent="0.2">
      <c r="B84" s="7" t="s">
        <v>13</v>
      </c>
      <c r="C84" s="8">
        <v>0.17176941499999998</v>
      </c>
      <c r="D84" s="8">
        <v>0.17380000000000001</v>
      </c>
      <c r="E84" s="8">
        <v>0.18255724300000001</v>
      </c>
      <c r="F84" s="8">
        <v>0.24959208100000002</v>
      </c>
      <c r="G84" s="8">
        <v>0.299634764</v>
      </c>
      <c r="H84" s="8">
        <v>0.32616440600000002</v>
      </c>
      <c r="I84" s="9">
        <v>0.35496323899999999</v>
      </c>
    </row>
    <row r="85" spans="2:9" x14ac:dyDescent="0.2">
      <c r="B85" s="10" t="s">
        <v>3</v>
      </c>
      <c r="C85" s="11">
        <v>0.33963592500000001</v>
      </c>
      <c r="D85" s="11">
        <v>0.33285790900000001</v>
      </c>
      <c r="E85" s="11">
        <v>0.378817933</v>
      </c>
      <c r="F85" s="11">
        <v>0.27751334100000002</v>
      </c>
      <c r="G85" s="11">
        <v>0.22779585400000002</v>
      </c>
      <c r="H85" s="11">
        <v>0.21309012499999999</v>
      </c>
      <c r="I85" s="12">
        <v>0.21706376799999999</v>
      </c>
    </row>
    <row r="86" spans="2:9" x14ac:dyDescent="0.2">
      <c r="B86" s="7"/>
      <c r="C86" s="13"/>
      <c r="D86" s="13"/>
      <c r="E86" s="13"/>
      <c r="F86" s="13"/>
      <c r="G86" s="13"/>
      <c r="H86" s="13"/>
      <c r="I86" s="14"/>
    </row>
    <row r="87" spans="2:9" ht="15" thickBot="1" x14ac:dyDescent="0.25">
      <c r="B87" s="15" t="s">
        <v>18</v>
      </c>
      <c r="C87" s="16">
        <f>SUM(C70:C85)</f>
        <v>24.082492968999997</v>
      </c>
      <c r="D87" s="16">
        <f t="shared" ref="D87:I87" si="3">SUM(D70:D85)</f>
        <v>35.476836452999997</v>
      </c>
      <c r="E87" s="16">
        <f t="shared" si="3"/>
        <v>38.716385517999989</v>
      </c>
      <c r="F87" s="16">
        <f t="shared" si="3"/>
        <v>35.317221426000003</v>
      </c>
      <c r="G87" s="16">
        <f t="shared" si="3"/>
        <v>35.102903388999998</v>
      </c>
      <c r="H87" s="16">
        <f t="shared" si="3"/>
        <v>37.449205823</v>
      </c>
      <c r="I87" s="17">
        <f t="shared" si="3"/>
        <v>42.396234369299989</v>
      </c>
    </row>
  </sheetData>
  <sheetProtection password="A5AD" sheet="1" objects="1" scenarios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B4" sqref="B4"/>
    </sheetView>
  </sheetViews>
  <sheetFormatPr defaultRowHeight="14.25" x14ac:dyDescent="0.2"/>
  <cols>
    <col min="1" max="1" width="10.625" customWidth="1"/>
  </cols>
  <sheetData>
    <row r="1" spans="1:9" ht="15" x14ac:dyDescent="0.25">
      <c r="A1" s="1" t="s">
        <v>25</v>
      </c>
    </row>
    <row r="2" spans="1:9" x14ac:dyDescent="0.2">
      <c r="A2" s="1" t="s">
        <v>27</v>
      </c>
      <c r="B2" t="s">
        <v>24</v>
      </c>
      <c r="D2" t="s">
        <v>24</v>
      </c>
    </row>
    <row r="5" spans="1:9" ht="15" thickBot="1" x14ac:dyDescent="0.25">
      <c r="B5" t="s">
        <v>1</v>
      </c>
    </row>
    <row r="6" spans="1:9" x14ac:dyDescent="0.2">
      <c r="B6" s="4" t="s">
        <v>2</v>
      </c>
      <c r="C6" s="5">
        <v>2000</v>
      </c>
      <c r="D6" s="5">
        <v>2005</v>
      </c>
      <c r="E6" s="5">
        <v>2010</v>
      </c>
      <c r="F6" s="5">
        <v>2015</v>
      </c>
      <c r="G6" s="5">
        <v>2020</v>
      </c>
      <c r="H6" s="5">
        <v>2025</v>
      </c>
      <c r="I6" s="6">
        <v>2030</v>
      </c>
    </row>
    <row r="7" spans="1:9" x14ac:dyDescent="0.2">
      <c r="B7" s="7" t="s">
        <v>17</v>
      </c>
      <c r="C7" s="8">
        <v>390.42734564599999</v>
      </c>
      <c r="D7" s="8">
        <v>380.51146138499996</v>
      </c>
      <c r="E7" s="8">
        <v>252.925050185</v>
      </c>
      <c r="F7" s="8">
        <v>175.52113286000002</v>
      </c>
      <c r="G7" s="8">
        <v>120.604335044</v>
      </c>
      <c r="H7" s="8">
        <v>94.674137606000002</v>
      </c>
      <c r="I7" s="9">
        <v>88.711774548999983</v>
      </c>
    </row>
    <row r="8" spans="1:9" x14ac:dyDescent="0.2">
      <c r="B8" s="7" t="s">
        <v>15</v>
      </c>
      <c r="C8" s="8">
        <v>367.88884345000002</v>
      </c>
      <c r="D8" s="8">
        <v>299.62964514800007</v>
      </c>
      <c r="E8" s="8">
        <v>260.84358971200004</v>
      </c>
      <c r="F8" s="8">
        <v>195.58392043000001</v>
      </c>
      <c r="G8" s="8">
        <v>154.54131957999999</v>
      </c>
      <c r="H8" s="8">
        <v>141.22650841499998</v>
      </c>
      <c r="I8" s="9">
        <v>151.56240383299999</v>
      </c>
    </row>
    <row r="9" spans="1:9" x14ac:dyDescent="0.2">
      <c r="B9" s="7" t="s">
        <v>14</v>
      </c>
      <c r="C9" s="8">
        <v>187.86444944600001</v>
      </c>
      <c r="D9" s="8">
        <v>118.100105462</v>
      </c>
      <c r="E9" s="8">
        <v>67.267827509999989</v>
      </c>
      <c r="F9" s="8">
        <v>45.258009999000002</v>
      </c>
      <c r="G9" s="8">
        <v>31.538278584999997</v>
      </c>
      <c r="H9" s="8">
        <v>22.829474798</v>
      </c>
      <c r="I9" s="9">
        <v>19.615091013000001</v>
      </c>
    </row>
    <row r="10" spans="1:9" x14ac:dyDescent="0.2">
      <c r="B10" s="7" t="s">
        <v>6</v>
      </c>
      <c r="C10" s="8">
        <v>602.19640417799985</v>
      </c>
      <c r="D10" s="8">
        <v>330.19728458899999</v>
      </c>
      <c r="E10" s="8">
        <v>185.69784318200004</v>
      </c>
      <c r="F10" s="8">
        <v>86.350320448000005</v>
      </c>
      <c r="G10" s="8">
        <v>50.912740810000003</v>
      </c>
      <c r="H10" s="8">
        <v>45.148361137999999</v>
      </c>
      <c r="I10" s="9">
        <v>49.164460226999999</v>
      </c>
    </row>
    <row r="11" spans="1:9" x14ac:dyDescent="0.2">
      <c r="B11" s="7" t="s">
        <v>4</v>
      </c>
      <c r="C11" s="8">
        <v>44.706324054</v>
      </c>
      <c r="D11" s="8">
        <v>29.845314424999998</v>
      </c>
      <c r="E11" s="8">
        <v>22.961552047999998</v>
      </c>
      <c r="F11" s="8">
        <v>20.093904233</v>
      </c>
      <c r="G11" s="8">
        <v>19.712387209999999</v>
      </c>
      <c r="H11" s="8">
        <v>20.726041561999999</v>
      </c>
      <c r="I11" s="9">
        <v>22.589221034000001</v>
      </c>
    </row>
    <row r="12" spans="1:9" x14ac:dyDescent="0.2">
      <c r="B12" s="7" t="s">
        <v>10</v>
      </c>
      <c r="C12" s="8">
        <v>321.26806826199993</v>
      </c>
      <c r="D12" s="8">
        <v>469.47100606999999</v>
      </c>
      <c r="E12" s="8">
        <v>428.28785050000005</v>
      </c>
      <c r="F12" s="8">
        <v>202.65180081299999</v>
      </c>
      <c r="G12" s="8">
        <v>199.78913351900002</v>
      </c>
      <c r="H12" s="8">
        <v>258.17168798823263</v>
      </c>
      <c r="I12" s="9">
        <v>361.7484667860449</v>
      </c>
    </row>
    <row r="13" spans="1:9" x14ac:dyDescent="0.2">
      <c r="B13" s="7" t="s">
        <v>22</v>
      </c>
      <c r="C13" s="8">
        <v>2131.754625218</v>
      </c>
      <c r="D13" s="8">
        <v>1271.793545864</v>
      </c>
      <c r="E13" s="8">
        <v>921.56574151500001</v>
      </c>
      <c r="F13" s="8">
        <v>815.01719433400001</v>
      </c>
      <c r="G13" s="8">
        <v>649.36651433300017</v>
      </c>
      <c r="H13" s="8">
        <v>553.06665354699999</v>
      </c>
      <c r="I13" s="9">
        <v>517.34787688400002</v>
      </c>
    </row>
    <row r="14" spans="1:9" x14ac:dyDescent="0.2">
      <c r="B14" s="7" t="s">
        <v>12</v>
      </c>
      <c r="C14" s="8">
        <v>94.885163184000021</v>
      </c>
      <c r="D14" s="8">
        <v>109.649089495</v>
      </c>
      <c r="E14" s="8">
        <v>101.68688937600001</v>
      </c>
      <c r="F14" s="8">
        <v>117.43359024099999</v>
      </c>
      <c r="G14" s="8">
        <v>189.37093097600001</v>
      </c>
      <c r="H14" s="8">
        <v>318.35393608900006</v>
      </c>
      <c r="I14" s="9">
        <v>513.47168968099993</v>
      </c>
    </row>
    <row r="15" spans="1:9" x14ac:dyDescent="0.2">
      <c r="B15" s="7" t="s">
        <v>11</v>
      </c>
      <c r="C15" s="8">
        <v>701.56004295999992</v>
      </c>
      <c r="D15" s="8">
        <v>343.40478534700003</v>
      </c>
      <c r="E15" s="8">
        <v>145.32331425399997</v>
      </c>
      <c r="F15" s="8">
        <v>73.910235381000007</v>
      </c>
      <c r="G15" s="8">
        <v>46.113427083000005</v>
      </c>
      <c r="H15" s="8">
        <v>35.633104304</v>
      </c>
      <c r="I15" s="9">
        <v>31.958299241999995</v>
      </c>
    </row>
    <row r="16" spans="1:9" x14ac:dyDescent="0.2">
      <c r="B16" s="7" t="s">
        <v>7</v>
      </c>
      <c r="C16" s="8">
        <v>420.92003761799992</v>
      </c>
      <c r="D16" s="8">
        <v>259.49563506099997</v>
      </c>
      <c r="E16" s="8">
        <v>159.395317925</v>
      </c>
      <c r="F16" s="8">
        <v>87.139670550000019</v>
      </c>
      <c r="G16" s="8">
        <v>62.604967137000003</v>
      </c>
      <c r="H16" s="8">
        <v>61.190837652999996</v>
      </c>
      <c r="I16" s="9">
        <v>68.468663043999996</v>
      </c>
    </row>
    <row r="17" spans="2:9" x14ac:dyDescent="0.2">
      <c r="B17" s="7" t="s">
        <v>5</v>
      </c>
      <c r="C17" s="8">
        <v>114.42917777299999</v>
      </c>
      <c r="D17" s="8">
        <v>58.354462814000001</v>
      </c>
      <c r="E17" s="8">
        <v>32.835907409999997</v>
      </c>
      <c r="F17" s="8">
        <v>19.259389286000001</v>
      </c>
      <c r="G17" s="8">
        <v>16.637940011000001</v>
      </c>
      <c r="H17" s="8">
        <v>17.569367299</v>
      </c>
      <c r="I17" s="9">
        <v>19.802729217200003</v>
      </c>
    </row>
    <row r="18" spans="2:9" x14ac:dyDescent="0.2">
      <c r="B18" s="7" t="s">
        <v>16</v>
      </c>
      <c r="C18" s="8">
        <v>497.94811415999999</v>
      </c>
      <c r="D18" s="8">
        <v>420.04174000899997</v>
      </c>
      <c r="E18" s="8">
        <v>321.80307961899996</v>
      </c>
      <c r="F18" s="8">
        <v>221.10478986300001</v>
      </c>
      <c r="G18" s="8">
        <v>170.09550962099996</v>
      </c>
      <c r="H18" s="8">
        <v>159.09431113799999</v>
      </c>
      <c r="I18" s="9">
        <v>176.60834371800004</v>
      </c>
    </row>
    <row r="19" spans="2:9" x14ac:dyDescent="0.2">
      <c r="B19" s="7" t="s">
        <v>9</v>
      </c>
      <c r="C19" s="8">
        <v>194.01158688099997</v>
      </c>
      <c r="D19" s="8">
        <v>126.84078695400002</v>
      </c>
      <c r="E19" s="8">
        <v>85.084799230000016</v>
      </c>
      <c r="F19" s="8">
        <v>72.883134108999997</v>
      </c>
      <c r="G19" s="8">
        <v>65.420085224000005</v>
      </c>
      <c r="H19" s="8">
        <v>66.786166617999996</v>
      </c>
      <c r="I19" s="9">
        <v>78.645556233999997</v>
      </c>
    </row>
    <row r="20" spans="2:9" x14ac:dyDescent="0.2">
      <c r="B20" s="7" t="s">
        <v>8</v>
      </c>
      <c r="C20" s="8">
        <v>358.08382786799996</v>
      </c>
      <c r="D20" s="8">
        <v>475.83438508300003</v>
      </c>
      <c r="E20" s="8">
        <v>367.96015982999995</v>
      </c>
      <c r="F20" s="8">
        <v>234.38481136500002</v>
      </c>
      <c r="G20" s="8">
        <v>141.33165501500002</v>
      </c>
      <c r="H20" s="8">
        <v>86.786393250999993</v>
      </c>
      <c r="I20" s="9">
        <v>66.569449644999992</v>
      </c>
    </row>
    <row r="21" spans="2:9" x14ac:dyDescent="0.2">
      <c r="B21" s="7" t="s">
        <v>13</v>
      </c>
      <c r="C21" s="8">
        <v>186.910542338</v>
      </c>
      <c r="D21" s="8">
        <v>112.04984468599999</v>
      </c>
      <c r="E21" s="8">
        <v>62.497311262000004</v>
      </c>
      <c r="F21" s="8">
        <v>51.454719744999991</v>
      </c>
      <c r="G21" s="8">
        <v>37.938123911000005</v>
      </c>
      <c r="H21" s="8">
        <v>29.781213995999998</v>
      </c>
      <c r="I21" s="9">
        <v>27.706770938000002</v>
      </c>
    </row>
    <row r="22" spans="2:9" x14ac:dyDescent="0.2">
      <c r="B22" s="10" t="s">
        <v>3</v>
      </c>
      <c r="C22" s="11">
        <v>884.53523223399998</v>
      </c>
      <c r="D22" s="11">
        <v>544.12287904899995</v>
      </c>
      <c r="E22" s="11">
        <v>365.40958794699998</v>
      </c>
      <c r="F22" s="11">
        <v>318.29780641600001</v>
      </c>
      <c r="G22" s="11">
        <v>298.63472967500002</v>
      </c>
      <c r="H22" s="11">
        <v>302.12951740200003</v>
      </c>
      <c r="I22" s="12">
        <v>318.57376375399997</v>
      </c>
    </row>
    <row r="23" spans="2:9" x14ac:dyDescent="0.2">
      <c r="B23" s="7"/>
      <c r="C23" s="13"/>
      <c r="D23" s="13"/>
      <c r="E23" s="13"/>
      <c r="F23" s="13"/>
      <c r="G23" s="13"/>
      <c r="H23" s="13"/>
      <c r="I23" s="14"/>
    </row>
    <row r="24" spans="2:9" ht="15" thickBot="1" x14ac:dyDescent="0.25">
      <c r="B24" s="15" t="s">
        <v>18</v>
      </c>
      <c r="C24" s="16">
        <f>SUM(C7:C22)</f>
        <v>7499.3897852699993</v>
      </c>
      <c r="D24" s="16">
        <f t="shared" ref="D24:I24" si="0">SUM(D7:D22)</f>
        <v>5349.3419714409993</v>
      </c>
      <c r="E24" s="16">
        <f t="shared" si="0"/>
        <v>3781.5458215050007</v>
      </c>
      <c r="F24" s="16">
        <f t="shared" si="0"/>
        <v>2736.3444300730007</v>
      </c>
      <c r="G24" s="16">
        <f t="shared" si="0"/>
        <v>2254.6120777340002</v>
      </c>
      <c r="H24" s="16">
        <f t="shared" si="0"/>
        <v>2213.1677128042325</v>
      </c>
      <c r="I24" s="17">
        <f t="shared" si="0"/>
        <v>2512.5445597992452</v>
      </c>
    </row>
    <row r="26" spans="2:9" ht="15" thickBot="1" x14ac:dyDescent="0.25">
      <c r="B26" s="13" t="s">
        <v>19</v>
      </c>
    </row>
    <row r="27" spans="2:9" x14ac:dyDescent="0.2">
      <c r="B27" s="4" t="s">
        <v>2</v>
      </c>
      <c r="C27" s="5">
        <v>2000</v>
      </c>
      <c r="D27" s="5">
        <v>2005</v>
      </c>
      <c r="E27" s="5">
        <v>2010</v>
      </c>
      <c r="F27" s="5">
        <v>2015</v>
      </c>
      <c r="G27" s="5">
        <v>2020</v>
      </c>
      <c r="H27" s="5">
        <v>2025</v>
      </c>
      <c r="I27" s="6">
        <v>2030</v>
      </c>
    </row>
    <row r="28" spans="2:9" x14ac:dyDescent="0.2">
      <c r="B28" s="7" t="s">
        <v>17</v>
      </c>
      <c r="C28" s="8">
        <v>976.15704539299998</v>
      </c>
      <c r="D28" s="8">
        <v>965.88948839900002</v>
      </c>
      <c r="E28" s="8">
        <v>827.97595059800005</v>
      </c>
      <c r="F28" s="8">
        <v>847.50943227799996</v>
      </c>
      <c r="G28" s="8">
        <v>912.35247414400021</v>
      </c>
      <c r="H28" s="8">
        <v>983.23129556200001</v>
      </c>
      <c r="I28" s="9">
        <v>1072.9193563019999</v>
      </c>
    </row>
    <row r="29" spans="2:9" x14ac:dyDescent="0.2">
      <c r="B29" s="7" t="s">
        <v>15</v>
      </c>
      <c r="C29" s="8">
        <v>1103.59183235</v>
      </c>
      <c r="D29" s="8">
        <v>1322.315794543</v>
      </c>
      <c r="E29" s="8">
        <v>1262.3651141349999</v>
      </c>
      <c r="F29" s="8">
        <v>1367.929473059</v>
      </c>
      <c r="G29" s="8">
        <v>1548.4563550840003</v>
      </c>
      <c r="H29" s="8">
        <v>1762.0918275550002</v>
      </c>
      <c r="I29" s="9">
        <v>2065.8956523860002</v>
      </c>
    </row>
    <row r="30" spans="2:9" x14ac:dyDescent="0.2">
      <c r="B30" s="7" t="s">
        <v>14</v>
      </c>
      <c r="C30" s="8">
        <v>208.336229643</v>
      </c>
      <c r="D30" s="8">
        <v>212.16436571400004</v>
      </c>
      <c r="E30" s="8">
        <v>174.98449901200001</v>
      </c>
      <c r="F30" s="8">
        <v>129.79453427499999</v>
      </c>
      <c r="G30" s="8">
        <v>90.889422444999994</v>
      </c>
      <c r="H30" s="8">
        <v>68.969052700000006</v>
      </c>
      <c r="I30" s="9">
        <v>61.969430283999991</v>
      </c>
    </row>
    <row r="31" spans="2:9" x14ac:dyDescent="0.2">
      <c r="B31" s="7" t="s">
        <v>6</v>
      </c>
      <c r="C31" s="8">
        <v>495.28551791399997</v>
      </c>
      <c r="D31" s="8">
        <v>560.52726404200007</v>
      </c>
      <c r="E31" s="8">
        <v>670.04936405100011</v>
      </c>
      <c r="F31" s="8">
        <v>539.52101369299999</v>
      </c>
      <c r="G31" s="8">
        <v>457.27377269300001</v>
      </c>
      <c r="H31" s="8">
        <v>422.52556143500004</v>
      </c>
      <c r="I31" s="9">
        <v>426.9126101650001</v>
      </c>
    </row>
    <row r="32" spans="2:9" x14ac:dyDescent="0.2">
      <c r="B32" s="7" t="s">
        <v>4</v>
      </c>
      <c r="C32" s="8">
        <v>352.40290622200007</v>
      </c>
      <c r="D32" s="8">
        <v>323.55862643700004</v>
      </c>
      <c r="E32" s="8">
        <v>166.04153901600003</v>
      </c>
      <c r="F32" s="8">
        <v>79.284836307999996</v>
      </c>
      <c r="G32" s="8">
        <v>46.203339702000001</v>
      </c>
      <c r="H32" s="8">
        <v>35.429953327999996</v>
      </c>
      <c r="I32" s="9">
        <v>33.120378054000007</v>
      </c>
    </row>
    <row r="33" spans="2:9" x14ac:dyDescent="0.2">
      <c r="B33" s="7" t="s">
        <v>10</v>
      </c>
      <c r="C33" s="8">
        <v>1547.0689044000001</v>
      </c>
      <c r="D33" s="8">
        <v>1617.6980752300001</v>
      </c>
      <c r="E33" s="8">
        <v>2218.6994959099998</v>
      </c>
      <c r="F33" s="8">
        <v>2016.7922972920001</v>
      </c>
      <c r="G33" s="8">
        <v>1952.798749822</v>
      </c>
      <c r="H33" s="8">
        <v>2026.5266570199999</v>
      </c>
      <c r="I33" s="9">
        <v>2278.1691085854459</v>
      </c>
    </row>
    <row r="34" spans="2:9" x14ac:dyDescent="0.2">
      <c r="B34" s="7" t="s">
        <v>22</v>
      </c>
      <c r="C34" s="8">
        <v>3231.2944004600004</v>
      </c>
      <c r="D34" s="8">
        <v>3097.5114244400006</v>
      </c>
      <c r="E34" s="8">
        <v>2422.8066773140004</v>
      </c>
      <c r="F34" s="8">
        <v>1537.6460009590003</v>
      </c>
      <c r="G34" s="8">
        <v>716.69222704999993</v>
      </c>
      <c r="H34" s="8">
        <v>402.00529242699997</v>
      </c>
      <c r="I34" s="9">
        <v>293.95465494400003</v>
      </c>
    </row>
    <row r="35" spans="2:9" x14ac:dyDescent="0.2">
      <c r="B35" s="7" t="s">
        <v>12</v>
      </c>
      <c r="C35" s="8">
        <v>552.69353381199994</v>
      </c>
      <c r="D35" s="8">
        <v>646.8441860979998</v>
      </c>
      <c r="E35" s="8">
        <v>917.42105472000003</v>
      </c>
      <c r="F35" s="8">
        <v>1289.427368596</v>
      </c>
      <c r="G35" s="8">
        <v>1736.0610039259998</v>
      </c>
      <c r="H35" s="8">
        <v>2124.2654366609995</v>
      </c>
      <c r="I35" s="9">
        <v>2557.3090818960009</v>
      </c>
    </row>
    <row r="36" spans="2:9" x14ac:dyDescent="0.2">
      <c r="B36" s="7" t="s">
        <v>11</v>
      </c>
      <c r="C36" s="8">
        <v>1490.3774322440001</v>
      </c>
      <c r="D36" s="8">
        <v>1023.6825132449999</v>
      </c>
      <c r="E36" s="8">
        <v>539.9747049749999</v>
      </c>
      <c r="F36" s="8">
        <v>225.51554807400004</v>
      </c>
      <c r="G36" s="8">
        <v>109.14162596399999</v>
      </c>
      <c r="H36" s="8">
        <v>69.605120001999964</v>
      </c>
      <c r="I36" s="9">
        <v>56.606399362000005</v>
      </c>
    </row>
    <row r="37" spans="2:9" x14ac:dyDescent="0.2">
      <c r="B37" s="7" t="s">
        <v>7</v>
      </c>
      <c r="C37" s="8">
        <v>591.01786830000003</v>
      </c>
      <c r="D37" s="8">
        <v>553.67931535999992</v>
      </c>
      <c r="E37" s="8">
        <v>667.30925545299999</v>
      </c>
      <c r="F37" s="8">
        <v>750.76981434300001</v>
      </c>
      <c r="G37" s="8">
        <v>783.51022009399992</v>
      </c>
      <c r="H37" s="8">
        <v>836.87854063499981</v>
      </c>
      <c r="I37" s="9">
        <v>930.92592430500008</v>
      </c>
    </row>
    <row r="38" spans="2:9" x14ac:dyDescent="0.2">
      <c r="B38" s="7" t="s">
        <v>5</v>
      </c>
      <c r="C38" s="8">
        <v>317.94862446499991</v>
      </c>
      <c r="D38" s="8">
        <v>285.96775713200009</v>
      </c>
      <c r="E38" s="8">
        <v>281.28306295999994</v>
      </c>
      <c r="F38" s="8">
        <v>317.03865908299991</v>
      </c>
      <c r="G38" s="8">
        <v>357.291481573</v>
      </c>
      <c r="H38" s="8">
        <v>397.19724910899998</v>
      </c>
      <c r="I38" s="9">
        <v>444.71944310200001</v>
      </c>
    </row>
    <row r="39" spans="2:9" x14ac:dyDescent="0.2">
      <c r="B39" s="7" t="s">
        <v>16</v>
      </c>
      <c r="C39" s="8">
        <v>360.13200754000002</v>
      </c>
      <c r="D39" s="8">
        <v>420.45330527300007</v>
      </c>
      <c r="E39" s="8">
        <v>663.27101807899999</v>
      </c>
      <c r="F39" s="8">
        <v>814.7726371010001</v>
      </c>
      <c r="G39" s="8">
        <v>1013.176949587</v>
      </c>
      <c r="H39" s="8">
        <v>1253.312389936</v>
      </c>
      <c r="I39" s="9">
        <v>1560.558326648</v>
      </c>
    </row>
    <row r="40" spans="2:9" x14ac:dyDescent="0.2">
      <c r="B40" s="7" t="s">
        <v>9</v>
      </c>
      <c r="C40" s="8">
        <v>149.19889156099998</v>
      </c>
      <c r="D40" s="8">
        <v>163.97394828800003</v>
      </c>
      <c r="E40" s="8">
        <v>190.69509445</v>
      </c>
      <c r="F40" s="8">
        <v>210.331936455</v>
      </c>
      <c r="G40" s="8">
        <v>214.87832039299997</v>
      </c>
      <c r="H40" s="8">
        <v>231.452837542</v>
      </c>
      <c r="I40" s="9">
        <v>259.4203574500001</v>
      </c>
    </row>
    <row r="41" spans="2:9" x14ac:dyDescent="0.2">
      <c r="B41" s="7" t="s">
        <v>8</v>
      </c>
      <c r="C41" s="8">
        <v>454.67254207099995</v>
      </c>
      <c r="D41" s="8">
        <v>543.25614482800006</v>
      </c>
      <c r="E41" s="8">
        <v>450.88939878200006</v>
      </c>
      <c r="F41" s="8">
        <v>331.03357900799989</v>
      </c>
      <c r="G41" s="8">
        <v>236.57348850499997</v>
      </c>
      <c r="H41" s="8">
        <v>205.34446896699995</v>
      </c>
      <c r="I41" s="9">
        <v>202.24934487100001</v>
      </c>
    </row>
    <row r="42" spans="2:9" x14ac:dyDescent="0.2">
      <c r="B42" s="7" t="s">
        <v>13</v>
      </c>
      <c r="C42" s="8">
        <v>221.57052914600001</v>
      </c>
      <c r="D42" s="8">
        <v>209.34161155499999</v>
      </c>
      <c r="E42" s="8">
        <v>180.69538030099997</v>
      </c>
      <c r="F42" s="8">
        <v>168.86493974699999</v>
      </c>
      <c r="G42" s="8">
        <v>93.506127506999988</v>
      </c>
      <c r="H42" s="8">
        <v>55.279974242000002</v>
      </c>
      <c r="I42" s="9">
        <v>42.849051501999995</v>
      </c>
    </row>
    <row r="43" spans="2:9" x14ac:dyDescent="0.2">
      <c r="B43" s="10" t="s">
        <v>3</v>
      </c>
      <c r="C43" s="11">
        <v>2023.1184132199999</v>
      </c>
      <c r="D43" s="11">
        <v>2027.425186162</v>
      </c>
      <c r="E43" s="11">
        <v>1173.6694267960004</v>
      </c>
      <c r="F43" s="11">
        <v>542.57125222299999</v>
      </c>
      <c r="G43" s="11">
        <v>298.00490625999993</v>
      </c>
      <c r="H43" s="11">
        <v>217.59456788400001</v>
      </c>
      <c r="I43" s="12">
        <v>199.17166791100001</v>
      </c>
    </row>
    <row r="44" spans="2:9" x14ac:dyDescent="0.2">
      <c r="B44" s="7"/>
      <c r="C44" s="13"/>
      <c r="D44" s="13"/>
      <c r="E44" s="13"/>
      <c r="F44" s="13"/>
      <c r="G44" s="13"/>
      <c r="H44" s="13"/>
      <c r="I44" s="14"/>
    </row>
    <row r="45" spans="2:9" ht="15" thickBot="1" x14ac:dyDescent="0.25">
      <c r="B45" s="15" t="s">
        <v>18</v>
      </c>
      <c r="C45" s="16">
        <f>SUM(C28:C43)</f>
        <v>14074.866678741</v>
      </c>
      <c r="D45" s="16">
        <f t="shared" ref="D45:I45" si="1">SUM(D28:D43)</f>
        <v>13974.289006745999</v>
      </c>
      <c r="E45" s="16">
        <f t="shared" si="1"/>
        <v>12808.131036552</v>
      </c>
      <c r="F45" s="16">
        <f t="shared" si="1"/>
        <v>11168.803322494003</v>
      </c>
      <c r="G45" s="16">
        <f t="shared" si="1"/>
        <v>10566.810464749</v>
      </c>
      <c r="H45" s="16">
        <f t="shared" si="1"/>
        <v>11091.710225004997</v>
      </c>
      <c r="I45" s="17">
        <f t="shared" si="1"/>
        <v>12486.750787767445</v>
      </c>
    </row>
    <row r="47" spans="2:9" ht="15" thickBot="1" x14ac:dyDescent="0.25">
      <c r="B47" s="13" t="s">
        <v>20</v>
      </c>
    </row>
    <row r="48" spans="2:9" x14ac:dyDescent="0.2">
      <c r="B48" s="4" t="s">
        <v>2</v>
      </c>
      <c r="C48" s="5">
        <v>2000</v>
      </c>
      <c r="D48" s="5">
        <v>2005</v>
      </c>
      <c r="E48" s="5">
        <v>2010</v>
      </c>
      <c r="F48" s="5">
        <v>2015</v>
      </c>
      <c r="G48" s="5">
        <v>2020</v>
      </c>
      <c r="H48" s="5">
        <v>2025</v>
      </c>
      <c r="I48" s="6">
        <v>2030</v>
      </c>
    </row>
    <row r="49" spans="2:9" x14ac:dyDescent="0.2">
      <c r="B49" s="7" t="s">
        <v>17</v>
      </c>
      <c r="C49" s="8">
        <v>828.55005700000004</v>
      </c>
      <c r="D49" s="8">
        <v>837.30303843599995</v>
      </c>
      <c r="E49" s="8">
        <v>703.34299190000002</v>
      </c>
      <c r="F49" s="8">
        <v>695.32146824699998</v>
      </c>
      <c r="G49" s="8">
        <v>725.44833952300007</v>
      </c>
      <c r="H49" s="8">
        <v>765.76771657899997</v>
      </c>
      <c r="I49" s="9">
        <v>817.06192830200007</v>
      </c>
    </row>
    <row r="50" spans="2:9" x14ac:dyDescent="0.2">
      <c r="B50" s="7" t="s">
        <v>15</v>
      </c>
      <c r="C50" s="8">
        <v>921.08941929999992</v>
      </c>
      <c r="D50" s="8">
        <v>1111.1883209600001</v>
      </c>
      <c r="E50" s="8">
        <v>1079.25094457</v>
      </c>
      <c r="F50" s="8">
        <v>1054.3677060099999</v>
      </c>
      <c r="G50" s="8">
        <v>1126.972406308</v>
      </c>
      <c r="H50" s="8">
        <v>1206.8180680600003</v>
      </c>
      <c r="I50" s="9">
        <v>1308.1609922959999</v>
      </c>
    </row>
    <row r="51" spans="2:9" x14ac:dyDescent="0.2">
      <c r="B51" s="7" t="s">
        <v>14</v>
      </c>
      <c r="C51" s="8">
        <v>18.111743505000003</v>
      </c>
      <c r="D51" s="8">
        <v>17.838462095000001</v>
      </c>
      <c r="E51" s="8">
        <v>15.089104031000003</v>
      </c>
      <c r="F51" s="8">
        <v>12.806964968999999</v>
      </c>
      <c r="G51" s="8">
        <v>12.249071766</v>
      </c>
      <c r="H51" s="8">
        <v>12.395240773999999</v>
      </c>
      <c r="I51" s="9">
        <v>12.7309375</v>
      </c>
    </row>
    <row r="52" spans="2:9" x14ac:dyDescent="0.2">
      <c r="B52" s="7" t="s">
        <v>6</v>
      </c>
      <c r="C52" s="8">
        <v>278.93694525699999</v>
      </c>
      <c r="D52" s="8">
        <v>261.17062344999999</v>
      </c>
      <c r="E52" s="8">
        <v>253.89531525300004</v>
      </c>
      <c r="F52" s="8">
        <v>212.54333721999996</v>
      </c>
      <c r="G52" s="8">
        <v>186.72637988299999</v>
      </c>
      <c r="H52" s="8">
        <v>179.54120769700006</v>
      </c>
      <c r="I52" s="9">
        <v>184.620538977</v>
      </c>
    </row>
    <row r="53" spans="2:9" x14ac:dyDescent="0.2">
      <c r="B53" s="7" t="s">
        <v>4</v>
      </c>
      <c r="C53" s="8">
        <v>25.727568802</v>
      </c>
      <c r="D53" s="8">
        <v>25.580763442999999</v>
      </c>
      <c r="E53" s="8">
        <v>14.090497999999997</v>
      </c>
      <c r="F53" s="8">
        <v>6.4257472479999995</v>
      </c>
      <c r="G53" s="8">
        <v>3.4801614789999995</v>
      </c>
      <c r="H53" s="8">
        <v>2.4965401589999998</v>
      </c>
      <c r="I53" s="9">
        <v>2.2071559080000003</v>
      </c>
    </row>
    <row r="54" spans="2:9" x14ac:dyDescent="0.2">
      <c r="B54" s="7" t="s">
        <v>10</v>
      </c>
      <c r="C54" s="8">
        <v>1227.143620219</v>
      </c>
      <c r="D54" s="8">
        <v>1227.3328998500001</v>
      </c>
      <c r="E54" s="8">
        <v>1247.7089875079998</v>
      </c>
      <c r="F54" s="8">
        <v>1252.1565371399997</v>
      </c>
      <c r="G54" s="8">
        <v>1390.5262406489999</v>
      </c>
      <c r="H54" s="8">
        <v>1604.4555537119995</v>
      </c>
      <c r="I54" s="9">
        <v>1952.9520234920292</v>
      </c>
    </row>
    <row r="55" spans="2:9" x14ac:dyDescent="0.2">
      <c r="B55" s="7" t="s">
        <v>22</v>
      </c>
      <c r="C55" s="8">
        <v>329.89264757399997</v>
      </c>
      <c r="D55" s="8">
        <v>308.45638802699995</v>
      </c>
      <c r="E55" s="8">
        <v>226.62988149200004</v>
      </c>
      <c r="F55" s="8">
        <v>151.02875438499996</v>
      </c>
      <c r="G55" s="8">
        <v>65.857082354999989</v>
      </c>
      <c r="H55" s="8">
        <v>33.780674778999995</v>
      </c>
      <c r="I55" s="9">
        <v>22.789500612999994</v>
      </c>
    </row>
    <row r="56" spans="2:9" x14ac:dyDescent="0.2">
      <c r="B56" s="7" t="s">
        <v>12</v>
      </c>
      <c r="C56" s="8">
        <v>497.32226529599996</v>
      </c>
      <c r="D56" s="8">
        <v>511.87835192500006</v>
      </c>
      <c r="E56" s="8">
        <v>605.83731928599991</v>
      </c>
      <c r="F56" s="8">
        <v>809.6644808960001</v>
      </c>
      <c r="G56" s="8">
        <v>1034.243931018</v>
      </c>
      <c r="H56" s="8">
        <v>1206.9697062669995</v>
      </c>
      <c r="I56" s="9">
        <v>1378.4671566250001</v>
      </c>
    </row>
    <row r="57" spans="2:9" x14ac:dyDescent="0.2">
      <c r="B57" s="7" t="s">
        <v>11</v>
      </c>
      <c r="C57" s="8">
        <v>72.683568258999998</v>
      </c>
      <c r="D57" s="8">
        <v>62.528122152999991</v>
      </c>
      <c r="E57" s="8">
        <v>33.101565071999993</v>
      </c>
      <c r="F57" s="8">
        <v>12.36894599</v>
      </c>
      <c r="G57" s="8">
        <v>5.4079462729999994</v>
      </c>
      <c r="H57" s="8">
        <v>3.1775851599999996</v>
      </c>
      <c r="I57" s="9">
        <v>2.384790631</v>
      </c>
    </row>
    <row r="58" spans="2:9" x14ac:dyDescent="0.2">
      <c r="B58" s="7" t="s">
        <v>7</v>
      </c>
      <c r="C58" s="8">
        <v>332.99291750800001</v>
      </c>
      <c r="D58" s="8">
        <v>353.38752476999997</v>
      </c>
      <c r="E58" s="8">
        <v>451.01842261999997</v>
      </c>
      <c r="F58" s="8">
        <v>470.44405289300005</v>
      </c>
      <c r="G58" s="8">
        <v>473.97517852699991</v>
      </c>
      <c r="H58" s="8">
        <v>489.71155546400013</v>
      </c>
      <c r="I58" s="9">
        <v>519.26297460699982</v>
      </c>
    </row>
    <row r="59" spans="2:9" x14ac:dyDescent="0.2">
      <c r="B59" s="7" t="s">
        <v>5</v>
      </c>
      <c r="C59" s="8">
        <v>105.69227687199998</v>
      </c>
      <c r="D59" s="8">
        <v>111.06395175199999</v>
      </c>
      <c r="E59" s="8">
        <v>115.409537</v>
      </c>
      <c r="F59" s="8">
        <v>124.599040288</v>
      </c>
      <c r="G59" s="8">
        <v>134.97372850799999</v>
      </c>
      <c r="H59" s="8">
        <v>145.32533901400004</v>
      </c>
      <c r="I59" s="9">
        <v>157.507094</v>
      </c>
    </row>
    <row r="60" spans="2:9" x14ac:dyDescent="0.2">
      <c r="B60" s="7" t="s">
        <v>16</v>
      </c>
      <c r="C60" s="8">
        <v>180.10060138699998</v>
      </c>
      <c r="D60" s="8">
        <v>213.97719776</v>
      </c>
      <c r="E60" s="8">
        <v>343.84889449000002</v>
      </c>
      <c r="F60" s="8">
        <v>391.99022249299992</v>
      </c>
      <c r="G60" s="8">
        <v>455.29558228500002</v>
      </c>
      <c r="H60" s="8">
        <v>529.74640633399997</v>
      </c>
      <c r="I60" s="9">
        <v>621.193403902</v>
      </c>
    </row>
    <row r="61" spans="2:9" x14ac:dyDescent="0.2">
      <c r="B61" s="7" t="s">
        <v>9</v>
      </c>
      <c r="C61" s="8">
        <v>130.23728906100001</v>
      </c>
      <c r="D61" s="8">
        <v>120.337525766</v>
      </c>
      <c r="E61" s="8">
        <v>115.92523736700001</v>
      </c>
      <c r="F61" s="8">
        <v>137.00329324099997</v>
      </c>
      <c r="G61" s="8">
        <v>151.20995188799998</v>
      </c>
      <c r="H61" s="8">
        <v>165.24328586400003</v>
      </c>
      <c r="I61" s="9">
        <v>171.90489683499999</v>
      </c>
    </row>
    <row r="62" spans="2:9" x14ac:dyDescent="0.2">
      <c r="B62" s="7" t="s">
        <v>8</v>
      </c>
      <c r="C62" s="8">
        <v>227.0022678</v>
      </c>
      <c r="D62" s="8">
        <v>248.26119683000002</v>
      </c>
      <c r="E62" s="8">
        <v>245.89060706999999</v>
      </c>
      <c r="F62" s="8">
        <v>201.67573089200002</v>
      </c>
      <c r="G62" s="8">
        <v>143.482292782</v>
      </c>
      <c r="H62" s="8">
        <v>120.13180533400001</v>
      </c>
      <c r="I62" s="9">
        <v>112.569773447</v>
      </c>
    </row>
    <row r="63" spans="2:9" x14ac:dyDescent="0.2">
      <c r="B63" s="7" t="s">
        <v>13</v>
      </c>
      <c r="C63" s="8">
        <v>322.94511667900002</v>
      </c>
      <c r="D63" s="8">
        <v>186.25208559699999</v>
      </c>
      <c r="E63" s="8">
        <v>111.85046457</v>
      </c>
      <c r="F63" s="8">
        <v>94.600572489000029</v>
      </c>
      <c r="G63" s="8">
        <v>44.737538173000004</v>
      </c>
      <c r="H63" s="8">
        <v>23.307497848000001</v>
      </c>
      <c r="I63" s="9">
        <v>15.721670339000001</v>
      </c>
    </row>
    <row r="64" spans="2:9" x14ac:dyDescent="0.2">
      <c r="B64" s="10" t="s">
        <v>3</v>
      </c>
      <c r="C64" s="11">
        <v>195.81931296100004</v>
      </c>
      <c r="D64" s="11">
        <v>185.96248423600002</v>
      </c>
      <c r="E64" s="11">
        <v>107.403372447</v>
      </c>
      <c r="F64" s="11">
        <v>47.642585613999998</v>
      </c>
      <c r="G64" s="11">
        <v>24.990677329999993</v>
      </c>
      <c r="H64" s="11">
        <v>17.381127038999999</v>
      </c>
      <c r="I64" s="12">
        <v>15.153919156000001</v>
      </c>
    </row>
    <row r="65" spans="2:9" x14ac:dyDescent="0.2">
      <c r="B65" s="7"/>
      <c r="C65" s="13"/>
      <c r="D65" s="13"/>
      <c r="E65" s="13"/>
      <c r="F65" s="13"/>
      <c r="G65" s="13"/>
      <c r="H65" s="13"/>
      <c r="I65" s="14"/>
    </row>
    <row r="66" spans="2:9" ht="15" thickBot="1" x14ac:dyDescent="0.25">
      <c r="B66" s="15" t="s">
        <v>18</v>
      </c>
      <c r="C66" s="16">
        <f>SUM(C49:C64)</f>
        <v>5694.2476174799995</v>
      </c>
      <c r="D66" s="16">
        <f t="shared" ref="D66:I66" si="2">SUM(D49:D64)</f>
        <v>5782.5189370500002</v>
      </c>
      <c r="E66" s="16">
        <f t="shared" si="2"/>
        <v>5670.2931426760006</v>
      </c>
      <c r="F66" s="16">
        <f t="shared" si="2"/>
        <v>5674.6394400150002</v>
      </c>
      <c r="G66" s="16">
        <f t="shared" si="2"/>
        <v>5979.576508746999</v>
      </c>
      <c r="H66" s="16">
        <f t="shared" si="2"/>
        <v>6506.2493100839993</v>
      </c>
      <c r="I66" s="17">
        <f t="shared" si="2"/>
        <v>7294.6887566300293</v>
      </c>
    </row>
    <row r="68" spans="2:9" ht="15" thickBot="1" x14ac:dyDescent="0.25">
      <c r="B68" s="13" t="s">
        <v>21</v>
      </c>
    </row>
    <row r="69" spans="2:9" x14ac:dyDescent="0.2">
      <c r="B69" s="4" t="s">
        <v>2</v>
      </c>
      <c r="C69" s="5">
        <v>2000</v>
      </c>
      <c r="D69" s="5">
        <v>2005</v>
      </c>
      <c r="E69" s="5">
        <v>2010</v>
      </c>
      <c r="F69" s="5">
        <v>2015</v>
      </c>
      <c r="G69" s="5">
        <v>2020</v>
      </c>
      <c r="H69" s="5">
        <v>2025</v>
      </c>
      <c r="I69" s="6">
        <v>2030</v>
      </c>
    </row>
    <row r="70" spans="2:9" x14ac:dyDescent="0.2">
      <c r="B70" s="7" t="s">
        <v>17</v>
      </c>
      <c r="C70" s="8">
        <v>6.6825756519999997</v>
      </c>
      <c r="D70" s="8">
        <v>9.1701631290000005</v>
      </c>
      <c r="E70" s="8">
        <v>11.49621623</v>
      </c>
      <c r="F70" s="8">
        <v>12.87319123</v>
      </c>
      <c r="G70" s="8">
        <v>14.22543546</v>
      </c>
      <c r="H70" s="8">
        <v>15.31854689</v>
      </c>
      <c r="I70" s="9">
        <v>16.576271970000001</v>
      </c>
    </row>
    <row r="71" spans="2:9" x14ac:dyDescent="0.2">
      <c r="B71" s="7" t="s">
        <v>15</v>
      </c>
      <c r="C71" s="8">
        <v>93.822337360000006</v>
      </c>
      <c r="D71" s="8">
        <v>146.45065953100001</v>
      </c>
      <c r="E71" s="8">
        <v>223.768878352</v>
      </c>
      <c r="F71" s="8">
        <v>240.69333068400002</v>
      </c>
      <c r="G71" s="8">
        <v>266.55420559200002</v>
      </c>
      <c r="H71" s="8">
        <v>296.70098540099997</v>
      </c>
      <c r="I71" s="9">
        <v>341.66360733600004</v>
      </c>
    </row>
    <row r="72" spans="2:9" x14ac:dyDescent="0.2">
      <c r="B72" s="7" t="s">
        <v>14</v>
      </c>
      <c r="C72" s="8">
        <v>0.464593541</v>
      </c>
      <c r="D72" s="8">
        <v>0.50715961099999995</v>
      </c>
      <c r="E72" s="8">
        <v>0.51407245499999998</v>
      </c>
      <c r="F72" s="8">
        <v>0.61643067600000001</v>
      </c>
      <c r="G72" s="8">
        <v>0.69435235200000001</v>
      </c>
      <c r="H72" s="8">
        <v>0.73848262200000003</v>
      </c>
      <c r="I72" s="9">
        <v>0.78722729199999997</v>
      </c>
    </row>
    <row r="73" spans="2:9" x14ac:dyDescent="0.2">
      <c r="B73" s="7" t="s">
        <v>6</v>
      </c>
      <c r="C73" s="8">
        <v>7.8755913739999999</v>
      </c>
      <c r="D73" s="8">
        <v>14.362647754000001</v>
      </c>
      <c r="E73" s="8">
        <v>28.508953629000001</v>
      </c>
      <c r="F73" s="8">
        <v>29.274373875000002</v>
      </c>
      <c r="G73" s="8">
        <v>29.893273919000002</v>
      </c>
      <c r="H73" s="8">
        <v>31.662154919999999</v>
      </c>
      <c r="I73" s="9">
        <v>34.540166528999997</v>
      </c>
    </row>
    <row r="74" spans="2:9" x14ac:dyDescent="0.2">
      <c r="B74" s="7" t="s">
        <v>4</v>
      </c>
      <c r="C74" s="8">
        <v>0.49191146499999999</v>
      </c>
      <c r="D74" s="8">
        <v>0.70317723700000001</v>
      </c>
      <c r="E74" s="8">
        <v>0.83183619900000005</v>
      </c>
      <c r="F74" s="8">
        <v>0.9022708989999999</v>
      </c>
      <c r="G74" s="8">
        <v>0.98244005300000004</v>
      </c>
      <c r="H74" s="8">
        <v>1.062878529</v>
      </c>
      <c r="I74" s="9">
        <v>1.1538996990000001</v>
      </c>
    </row>
    <row r="75" spans="2:9" x14ac:dyDescent="0.2">
      <c r="B75" s="7" t="s">
        <v>10</v>
      </c>
      <c r="C75" s="8">
        <v>54.106446900000002</v>
      </c>
      <c r="D75" s="8">
        <v>126.03898452</v>
      </c>
      <c r="E75" s="8">
        <v>150.57538302</v>
      </c>
      <c r="F75" s="8">
        <v>181.18677977300001</v>
      </c>
      <c r="G75" s="8">
        <v>237.70033565899999</v>
      </c>
      <c r="H75" s="8">
        <v>283.78053048700002</v>
      </c>
      <c r="I75" s="9">
        <v>331.35295448000005</v>
      </c>
    </row>
    <row r="76" spans="2:9" x14ac:dyDescent="0.2">
      <c r="B76" s="7" t="s">
        <v>22</v>
      </c>
      <c r="C76" s="8">
        <v>30.64482821</v>
      </c>
      <c r="D76" s="8">
        <v>33.938163810999995</v>
      </c>
      <c r="E76" s="8">
        <v>29.746840429999999</v>
      </c>
      <c r="F76" s="8">
        <v>51.767718912000007</v>
      </c>
      <c r="G76" s="8">
        <v>49.273714504999994</v>
      </c>
      <c r="H76" s="8">
        <v>41.875684439000004</v>
      </c>
      <c r="I76" s="9">
        <v>38.757270350000013</v>
      </c>
    </row>
    <row r="77" spans="2:9" x14ac:dyDescent="0.2">
      <c r="B77" s="7" t="s">
        <v>12</v>
      </c>
      <c r="C77" s="8">
        <v>100.134560826</v>
      </c>
      <c r="D77" s="8">
        <v>156.38148911499999</v>
      </c>
      <c r="E77" s="8">
        <v>219.54714397699999</v>
      </c>
      <c r="F77" s="8">
        <v>309.861394039</v>
      </c>
      <c r="G77" s="8">
        <v>406.63758372699999</v>
      </c>
      <c r="H77" s="8">
        <v>487.045365812</v>
      </c>
      <c r="I77" s="9">
        <v>576.76289734300008</v>
      </c>
    </row>
    <row r="78" spans="2:9" x14ac:dyDescent="0.2">
      <c r="B78" s="7" t="s">
        <v>11</v>
      </c>
      <c r="C78" s="8">
        <v>21.260466876000002</v>
      </c>
      <c r="D78" s="8">
        <v>19.868761886999998</v>
      </c>
      <c r="E78" s="8">
        <v>16.499011845999998</v>
      </c>
      <c r="F78" s="8">
        <v>14.050293912999999</v>
      </c>
      <c r="G78" s="8">
        <v>12.690802502</v>
      </c>
      <c r="H78" s="8">
        <v>11.964505727000001</v>
      </c>
      <c r="I78" s="9">
        <v>11.498268476000002</v>
      </c>
    </row>
    <row r="79" spans="2:9" x14ac:dyDescent="0.2">
      <c r="B79" s="7" t="s">
        <v>7</v>
      </c>
      <c r="C79" s="8">
        <v>12.417072559999999</v>
      </c>
      <c r="D79" s="8">
        <v>17.829686150000001</v>
      </c>
      <c r="E79" s="8">
        <v>34.412467229999997</v>
      </c>
      <c r="F79" s="8">
        <v>39.851358019999999</v>
      </c>
      <c r="G79" s="8">
        <v>45.484984840000003</v>
      </c>
      <c r="H79" s="8">
        <v>50.735279589999998</v>
      </c>
      <c r="I79" s="9">
        <v>57.117422609999998</v>
      </c>
    </row>
    <row r="80" spans="2:9" x14ac:dyDescent="0.2">
      <c r="B80" s="7" t="s">
        <v>5</v>
      </c>
      <c r="C80" s="8">
        <v>0.91212973900000005</v>
      </c>
      <c r="D80" s="8">
        <v>1.8401948349999999</v>
      </c>
      <c r="E80" s="8">
        <v>3.751309548</v>
      </c>
      <c r="F80" s="8">
        <v>4.3206780260000004</v>
      </c>
      <c r="G80" s="8">
        <v>4.9098663</v>
      </c>
      <c r="H80" s="8">
        <v>5.4769394939999998</v>
      </c>
      <c r="I80" s="9">
        <v>6.1490622159999999</v>
      </c>
    </row>
    <row r="81" spans="2:9" x14ac:dyDescent="0.2">
      <c r="B81" s="7" t="s">
        <v>16</v>
      </c>
      <c r="C81" s="8">
        <v>3.2600861289999998</v>
      </c>
      <c r="D81" s="8">
        <v>4.3896034220000004</v>
      </c>
      <c r="E81" s="8">
        <v>6.8918566449999998</v>
      </c>
      <c r="F81" s="8">
        <v>8.6456744640000007</v>
      </c>
      <c r="G81" s="8">
        <v>10.765899790000001</v>
      </c>
      <c r="H81" s="8">
        <v>13.2686188</v>
      </c>
      <c r="I81" s="9">
        <v>16.46011352</v>
      </c>
    </row>
    <row r="82" spans="2:9" x14ac:dyDescent="0.2">
      <c r="B82" s="7" t="s">
        <v>9</v>
      </c>
      <c r="C82" s="8">
        <v>1.3890926480000001</v>
      </c>
      <c r="D82" s="8">
        <v>1.5576969810000001</v>
      </c>
      <c r="E82" s="8">
        <v>2.0817447769999999</v>
      </c>
      <c r="F82" s="8">
        <v>2.8223215150000001</v>
      </c>
      <c r="G82" s="8">
        <v>3.6523887020000001</v>
      </c>
      <c r="H82" s="8">
        <v>4.5019650530000002</v>
      </c>
      <c r="I82" s="9">
        <v>5.5933907290000002</v>
      </c>
    </row>
    <row r="83" spans="2:9" x14ac:dyDescent="0.2">
      <c r="B83" s="7" t="s">
        <v>8</v>
      </c>
      <c r="C83" s="8">
        <v>2.8239557579999999</v>
      </c>
      <c r="D83" s="8">
        <v>3.9367229130000001</v>
      </c>
      <c r="E83" s="8">
        <v>4.2485898860000004</v>
      </c>
      <c r="F83" s="8">
        <v>5.4499321280000004</v>
      </c>
      <c r="G83" s="8">
        <v>7.0208824329999997</v>
      </c>
      <c r="H83" s="8">
        <v>8.6944573399999996</v>
      </c>
      <c r="I83" s="9">
        <v>10.54154224</v>
      </c>
    </row>
    <row r="84" spans="2:9" x14ac:dyDescent="0.2">
      <c r="B84" s="7" t="s">
        <v>13</v>
      </c>
      <c r="C84" s="8">
        <v>2.6409445850000002</v>
      </c>
      <c r="D84" s="8">
        <v>2.7364913030000002</v>
      </c>
      <c r="E84" s="8">
        <v>2.9111069240000003</v>
      </c>
      <c r="F84" s="8">
        <v>4.0058672319999999</v>
      </c>
      <c r="G84" s="8">
        <v>4.8197602289999999</v>
      </c>
      <c r="H84" s="8">
        <v>5.2507892280000004</v>
      </c>
      <c r="I84" s="9">
        <v>5.7159692010000001</v>
      </c>
    </row>
    <row r="85" spans="2:9" x14ac:dyDescent="0.2">
      <c r="B85" s="10" t="s">
        <v>3</v>
      </c>
      <c r="C85" s="11">
        <v>5.1890567839999999</v>
      </c>
      <c r="D85" s="11">
        <v>5.0855002730000001</v>
      </c>
      <c r="E85" s="11">
        <v>8.5441429410000005</v>
      </c>
      <c r="F85" s="11">
        <v>9.0600713180000003</v>
      </c>
      <c r="G85" s="11">
        <v>9.7069748810000007</v>
      </c>
      <c r="H85" s="11">
        <v>10.423769982</v>
      </c>
      <c r="I85" s="12">
        <v>11.200450891000001</v>
      </c>
    </row>
    <row r="86" spans="2:9" x14ac:dyDescent="0.2">
      <c r="B86" s="7"/>
      <c r="C86" s="13"/>
      <c r="D86" s="13"/>
      <c r="E86" s="13"/>
      <c r="F86" s="13"/>
      <c r="G86" s="13"/>
      <c r="H86" s="13"/>
      <c r="I86" s="14"/>
    </row>
    <row r="87" spans="2:9" ht="15" thickBot="1" x14ac:dyDescent="0.25">
      <c r="B87" s="15" t="s">
        <v>18</v>
      </c>
      <c r="C87" s="16">
        <f>SUM(C70:C85)</f>
        <v>344.11565040700003</v>
      </c>
      <c r="D87" s="16">
        <f t="shared" ref="D87:I87" si="3">SUM(D70:D85)</f>
        <v>544.79710247200012</v>
      </c>
      <c r="E87" s="16">
        <f t="shared" si="3"/>
        <v>744.329554089</v>
      </c>
      <c r="F87" s="16">
        <f t="shared" si="3"/>
        <v>915.38168670400012</v>
      </c>
      <c r="G87" s="16">
        <f t="shared" si="3"/>
        <v>1105.012900944</v>
      </c>
      <c r="H87" s="16">
        <f t="shared" si="3"/>
        <v>1268.500954314</v>
      </c>
      <c r="I87" s="17">
        <f t="shared" si="3"/>
        <v>1465.870514882</v>
      </c>
    </row>
  </sheetData>
  <sheetProtection password="A5AD" sheet="1" objects="1" scenarios="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sqref="A1:B2"/>
    </sheetView>
  </sheetViews>
  <sheetFormatPr defaultRowHeight="14.25" x14ac:dyDescent="0.2"/>
  <cols>
    <col min="1" max="1" width="10.25" customWidth="1"/>
  </cols>
  <sheetData>
    <row r="1" spans="1:9" ht="15" x14ac:dyDescent="0.25">
      <c r="A1" s="1" t="s">
        <v>26</v>
      </c>
    </row>
    <row r="2" spans="1:9" x14ac:dyDescent="0.2">
      <c r="A2" s="1" t="s">
        <v>27</v>
      </c>
      <c r="B2" t="s">
        <v>24</v>
      </c>
      <c r="D2" t="s">
        <v>24</v>
      </c>
    </row>
    <row r="5" spans="1:9" ht="15" thickBot="1" x14ac:dyDescent="0.25">
      <c r="B5" t="s">
        <v>1</v>
      </c>
    </row>
    <row r="6" spans="1:9" x14ac:dyDescent="0.2">
      <c r="B6" s="4" t="s">
        <v>2</v>
      </c>
      <c r="C6" s="5">
        <v>2000</v>
      </c>
      <c r="D6" s="5">
        <v>2005</v>
      </c>
      <c r="E6" s="5">
        <v>2010</v>
      </c>
      <c r="F6" s="5">
        <v>2015</v>
      </c>
      <c r="G6" s="5">
        <v>2020</v>
      </c>
      <c r="H6" s="5">
        <v>2025</v>
      </c>
      <c r="I6" s="6">
        <v>2030</v>
      </c>
    </row>
    <row r="7" spans="1:9" x14ac:dyDescent="0.2">
      <c r="B7" s="7" t="s">
        <v>17</v>
      </c>
      <c r="C7" s="8">
        <v>383.19363460600005</v>
      </c>
      <c r="D7" s="8">
        <v>370.40753329400002</v>
      </c>
      <c r="E7" s="8">
        <v>224.58113213600001</v>
      </c>
      <c r="F7" s="8">
        <v>132.49649582200001</v>
      </c>
      <c r="G7" s="8">
        <v>71.339289270999998</v>
      </c>
      <c r="H7" s="8">
        <v>41.624204140000003</v>
      </c>
      <c r="I7" s="9">
        <v>31.122145533000001</v>
      </c>
    </row>
    <row r="8" spans="1:9" x14ac:dyDescent="0.2">
      <c r="B8" s="7" t="s">
        <v>15</v>
      </c>
      <c r="C8" s="8">
        <v>354.725851917</v>
      </c>
      <c r="D8" s="8">
        <v>268.53720400699996</v>
      </c>
      <c r="E8" s="8">
        <v>198.02105133700002</v>
      </c>
      <c r="F8" s="8">
        <v>114.75147430000001</v>
      </c>
      <c r="G8" s="8">
        <v>62.435969125000007</v>
      </c>
      <c r="H8" s="8">
        <v>37.057534588999992</v>
      </c>
      <c r="I8" s="9">
        <v>27.845941045999997</v>
      </c>
    </row>
    <row r="9" spans="1:9" x14ac:dyDescent="0.2">
      <c r="B9" s="7" t="s">
        <v>14</v>
      </c>
      <c r="C9" s="8">
        <v>174.31017242599998</v>
      </c>
      <c r="D9" s="8">
        <v>99.395786674999997</v>
      </c>
      <c r="E9" s="8">
        <v>47.067922170999999</v>
      </c>
      <c r="F9" s="8">
        <v>22.726071235999999</v>
      </c>
      <c r="G9" s="8">
        <v>10.996594815</v>
      </c>
      <c r="H9" s="8">
        <v>6.0802034009999995</v>
      </c>
      <c r="I9" s="9">
        <v>4.5250614449999995</v>
      </c>
    </row>
    <row r="10" spans="1:9" x14ac:dyDescent="0.2">
      <c r="B10" s="7" t="s">
        <v>6</v>
      </c>
      <c r="C10" s="8">
        <v>589.34207342800005</v>
      </c>
      <c r="D10" s="8">
        <v>297.50009071099998</v>
      </c>
      <c r="E10" s="8">
        <v>142.61541827399998</v>
      </c>
      <c r="F10" s="8">
        <v>46.415339390999996</v>
      </c>
      <c r="G10" s="8">
        <v>15.589277328000001</v>
      </c>
      <c r="H10" s="8">
        <v>10.491313949</v>
      </c>
      <c r="I10" s="9">
        <v>11.131149043000001</v>
      </c>
    </row>
    <row r="11" spans="1:9" x14ac:dyDescent="0.2">
      <c r="B11" s="7" t="s">
        <v>4</v>
      </c>
      <c r="C11" s="8">
        <v>19.868298188000001</v>
      </c>
      <c r="D11" s="8">
        <v>9.5872220180000003</v>
      </c>
      <c r="E11" s="8">
        <v>6.0816419809999989</v>
      </c>
      <c r="F11" s="8">
        <v>5.5111275109999998</v>
      </c>
      <c r="G11" s="8">
        <v>5.7409568950000001</v>
      </c>
      <c r="H11" s="8">
        <v>6.203445264</v>
      </c>
      <c r="I11" s="9">
        <v>6.8035195060000007</v>
      </c>
    </row>
    <row r="12" spans="1:9" x14ac:dyDescent="0.2">
      <c r="B12" s="7" t="s">
        <v>10</v>
      </c>
      <c r="C12" s="8">
        <v>316.49614380799994</v>
      </c>
      <c r="D12" s="8">
        <v>428.26328935299995</v>
      </c>
      <c r="E12" s="8">
        <v>322.89469172000008</v>
      </c>
      <c r="F12" s="8">
        <v>79.628890491999996</v>
      </c>
      <c r="G12" s="8">
        <v>39.957706146</v>
      </c>
      <c r="H12" s="8">
        <v>39.745187060226996</v>
      </c>
      <c r="I12" s="9">
        <v>48.818555792021918</v>
      </c>
    </row>
    <row r="13" spans="1:9" x14ac:dyDescent="0.2">
      <c r="B13" s="7" t="s">
        <v>22</v>
      </c>
      <c r="C13" s="8">
        <v>1568.6707724270002</v>
      </c>
      <c r="D13" s="8">
        <v>731.71073079300004</v>
      </c>
      <c r="E13" s="8">
        <v>278.17386480599998</v>
      </c>
      <c r="F13" s="8">
        <v>125.013706536</v>
      </c>
      <c r="G13" s="8">
        <v>75.194041894000009</v>
      </c>
      <c r="H13" s="8">
        <v>60.35483652500001</v>
      </c>
      <c r="I13" s="9">
        <v>58.487043874000008</v>
      </c>
    </row>
    <row r="14" spans="1:9" x14ac:dyDescent="0.2">
      <c r="B14" s="7" t="s">
        <v>12</v>
      </c>
      <c r="C14" s="8">
        <v>86.02336541599999</v>
      </c>
      <c r="D14" s="8">
        <v>96.268030367000023</v>
      </c>
      <c r="E14" s="8">
        <v>68.024714454000005</v>
      </c>
      <c r="F14" s="8">
        <v>39.891803181999997</v>
      </c>
      <c r="G14" s="8">
        <v>23.887588702999999</v>
      </c>
      <c r="H14" s="8">
        <v>23.71592218</v>
      </c>
      <c r="I14" s="9">
        <v>32.56065134</v>
      </c>
    </row>
    <row r="15" spans="1:9" x14ac:dyDescent="0.2">
      <c r="B15" s="7" t="s">
        <v>11</v>
      </c>
      <c r="C15" s="8">
        <v>591.67095146199995</v>
      </c>
      <c r="D15" s="8">
        <v>281.69771273200001</v>
      </c>
      <c r="E15" s="8">
        <v>98.321483900000018</v>
      </c>
      <c r="F15" s="8">
        <v>38.714186794999989</v>
      </c>
      <c r="G15" s="8">
        <v>17.975028194</v>
      </c>
      <c r="H15" s="8">
        <v>10.795978413</v>
      </c>
      <c r="I15" s="9">
        <v>8.5191665659999991</v>
      </c>
    </row>
    <row r="16" spans="1:9" x14ac:dyDescent="0.2">
      <c r="B16" s="7" t="s">
        <v>7</v>
      </c>
      <c r="C16" s="8">
        <v>405.244750307</v>
      </c>
      <c r="D16" s="8">
        <v>234.71372539799998</v>
      </c>
      <c r="E16" s="8">
        <v>120.847969828</v>
      </c>
      <c r="F16" s="8">
        <v>44.705607644000011</v>
      </c>
      <c r="G16" s="8">
        <v>17.126735281999999</v>
      </c>
      <c r="H16" s="8">
        <v>11.604553143000002</v>
      </c>
      <c r="I16" s="9">
        <v>12.050593185000002</v>
      </c>
    </row>
    <row r="17" spans="2:9" x14ac:dyDescent="0.2">
      <c r="B17" s="7" t="s">
        <v>5</v>
      </c>
      <c r="C17" s="8">
        <v>96.924067076999989</v>
      </c>
      <c r="D17" s="8">
        <v>40.308027611999997</v>
      </c>
      <c r="E17" s="8">
        <v>15.503236437000002</v>
      </c>
      <c r="F17" s="8">
        <v>6.7363484419999997</v>
      </c>
      <c r="G17" s="8">
        <v>5.4822016419999997</v>
      </c>
      <c r="H17" s="8">
        <v>5.8602733499999999</v>
      </c>
      <c r="I17" s="9">
        <v>6.6233506288299999</v>
      </c>
    </row>
    <row r="18" spans="2:9" x14ac:dyDescent="0.2">
      <c r="B18" s="7" t="s">
        <v>16</v>
      </c>
      <c r="C18" s="8">
        <v>487.72735246100001</v>
      </c>
      <c r="D18" s="8">
        <v>395.78973034699993</v>
      </c>
      <c r="E18" s="8">
        <v>274.11234554100002</v>
      </c>
      <c r="F18" s="8">
        <v>165.38876568200001</v>
      </c>
      <c r="G18" s="8">
        <v>104.87416146999999</v>
      </c>
      <c r="H18" s="8">
        <v>81.515465789999993</v>
      </c>
      <c r="I18" s="9">
        <v>81.219530018</v>
      </c>
    </row>
    <row r="19" spans="2:9" x14ac:dyDescent="0.2">
      <c r="B19" s="7" t="s">
        <v>9</v>
      </c>
      <c r="C19" s="8">
        <v>186.119237739</v>
      </c>
      <c r="D19" s="8">
        <v>111.59017884099998</v>
      </c>
      <c r="E19" s="8">
        <v>59.153857995999999</v>
      </c>
      <c r="F19" s="8">
        <v>34.572302516000008</v>
      </c>
      <c r="G19" s="8">
        <v>18.510743620000003</v>
      </c>
      <c r="H19" s="8">
        <v>10.757798601000001</v>
      </c>
      <c r="I19" s="9">
        <v>8.1200511410000011</v>
      </c>
    </row>
    <row r="20" spans="2:9" x14ac:dyDescent="0.2">
      <c r="B20" s="7" t="s">
        <v>8</v>
      </c>
      <c r="C20" s="8">
        <v>355.00235186899999</v>
      </c>
      <c r="D20" s="8">
        <v>470.39934752099998</v>
      </c>
      <c r="E20" s="8">
        <v>350.67823735800005</v>
      </c>
      <c r="F20" s="8">
        <v>211.04857234800002</v>
      </c>
      <c r="G20" s="8">
        <v>114.61026131399998</v>
      </c>
      <c r="H20" s="8">
        <v>56.354970064999989</v>
      </c>
      <c r="I20" s="9">
        <v>30.808675586</v>
      </c>
    </row>
    <row r="21" spans="2:9" x14ac:dyDescent="0.2">
      <c r="B21" s="7" t="s">
        <v>13</v>
      </c>
      <c r="C21" s="8">
        <v>164.88252345699999</v>
      </c>
      <c r="D21" s="8">
        <v>83.045745190999995</v>
      </c>
      <c r="E21" s="8">
        <v>34.871616868000004</v>
      </c>
      <c r="F21" s="8">
        <v>20.872843968000002</v>
      </c>
      <c r="G21" s="8">
        <v>12.175128062000001</v>
      </c>
      <c r="H21" s="8">
        <v>8.0061979100000009</v>
      </c>
      <c r="I21" s="9">
        <v>6.8887298099999992</v>
      </c>
    </row>
    <row r="22" spans="2:9" x14ac:dyDescent="0.2">
      <c r="B22" s="10" t="s">
        <v>3</v>
      </c>
      <c r="C22" s="11">
        <v>495.84157927899997</v>
      </c>
      <c r="D22" s="11">
        <v>244.07149601999998</v>
      </c>
      <c r="E22" s="11">
        <v>117.94249360000001</v>
      </c>
      <c r="F22" s="11">
        <v>83.615978958999989</v>
      </c>
      <c r="G22" s="11">
        <v>74.997023323000008</v>
      </c>
      <c r="H22" s="11">
        <v>76.923753571000006</v>
      </c>
      <c r="I22" s="12">
        <v>81.533149155000004</v>
      </c>
    </row>
    <row r="23" spans="2:9" x14ac:dyDescent="0.2">
      <c r="B23" s="7"/>
      <c r="C23" s="13"/>
      <c r="D23" s="13"/>
      <c r="E23" s="13"/>
      <c r="F23" s="13"/>
      <c r="G23" s="13"/>
      <c r="H23" s="13"/>
      <c r="I23" s="14"/>
    </row>
    <row r="24" spans="2:9" ht="15" thickBot="1" x14ac:dyDescent="0.25">
      <c r="B24" s="15" t="s">
        <v>18</v>
      </c>
      <c r="C24" s="16">
        <f>SUM(C7:C22)</f>
        <v>6276.0431258670005</v>
      </c>
      <c r="D24" s="16">
        <f t="shared" ref="D24:I24" si="0">SUM(D7:D22)</f>
        <v>4163.28585088</v>
      </c>
      <c r="E24" s="16">
        <f t="shared" si="0"/>
        <v>2358.8916784070002</v>
      </c>
      <c r="F24" s="16">
        <f t="shared" si="0"/>
        <v>1172.0895148239999</v>
      </c>
      <c r="G24" s="16">
        <f t="shared" si="0"/>
        <v>670.89270708400011</v>
      </c>
      <c r="H24" s="16">
        <f t="shared" si="0"/>
        <v>487.09163795122697</v>
      </c>
      <c r="I24" s="17">
        <f t="shared" si="0"/>
        <v>457.05731366885186</v>
      </c>
    </row>
    <row r="26" spans="2:9" ht="15" thickBot="1" x14ac:dyDescent="0.25">
      <c r="B26" s="13" t="s">
        <v>19</v>
      </c>
    </row>
    <row r="27" spans="2:9" x14ac:dyDescent="0.2">
      <c r="B27" s="4" t="s">
        <v>2</v>
      </c>
      <c r="C27" s="5">
        <v>2000</v>
      </c>
      <c r="D27" s="5">
        <v>2005</v>
      </c>
      <c r="E27" s="5">
        <v>2010</v>
      </c>
      <c r="F27" s="5">
        <v>2015</v>
      </c>
      <c r="G27" s="5">
        <v>2020</v>
      </c>
      <c r="H27" s="5">
        <v>2025</v>
      </c>
      <c r="I27" s="6">
        <v>2030</v>
      </c>
    </row>
    <row r="28" spans="2:9" x14ac:dyDescent="0.2">
      <c r="B28" s="7" t="s">
        <v>17</v>
      </c>
      <c r="C28" s="8">
        <v>227.84024292999999</v>
      </c>
      <c r="D28" s="8">
        <v>249.177085525</v>
      </c>
      <c r="E28" s="8">
        <v>186.27340604099999</v>
      </c>
      <c r="F28" s="8">
        <v>175.23654839400001</v>
      </c>
      <c r="G28" s="8">
        <v>182.01081391700001</v>
      </c>
      <c r="H28" s="8">
        <v>193.91781792200001</v>
      </c>
      <c r="I28" s="9">
        <v>210.99700152599999</v>
      </c>
    </row>
    <row r="29" spans="2:9" x14ac:dyDescent="0.2">
      <c r="B29" s="7" t="s">
        <v>15</v>
      </c>
      <c r="C29" s="8">
        <v>244.86746347000002</v>
      </c>
      <c r="D29" s="8">
        <v>324.12451590600006</v>
      </c>
      <c r="E29" s="8">
        <v>294.98970358600002</v>
      </c>
      <c r="F29" s="8">
        <v>277.00942522999998</v>
      </c>
      <c r="G29" s="8">
        <v>176.853332231</v>
      </c>
      <c r="H29" s="8">
        <v>134.12849536399997</v>
      </c>
      <c r="I29" s="9">
        <v>128.88268237100002</v>
      </c>
    </row>
    <row r="30" spans="2:9" x14ac:dyDescent="0.2">
      <c r="B30" s="7" t="s">
        <v>14</v>
      </c>
      <c r="C30" s="8">
        <v>63.047187295999997</v>
      </c>
      <c r="D30" s="8">
        <v>43.771428932000006</v>
      </c>
      <c r="E30" s="8">
        <v>20.712395978999997</v>
      </c>
      <c r="F30" s="8">
        <v>8.7050100649999997</v>
      </c>
      <c r="G30" s="8">
        <v>4.0560471800000002</v>
      </c>
      <c r="H30" s="8">
        <v>2.4513866909999997</v>
      </c>
      <c r="I30" s="9">
        <v>1.9784607180000002</v>
      </c>
    </row>
    <row r="31" spans="2:9" x14ac:dyDescent="0.2">
      <c r="B31" s="7" t="s">
        <v>6</v>
      </c>
      <c r="C31" s="8">
        <v>33.945982872000002</v>
      </c>
      <c r="D31" s="8">
        <v>28.973238177000002</v>
      </c>
      <c r="E31" s="8">
        <v>31.596833681000007</v>
      </c>
      <c r="F31" s="8">
        <v>19.412857213999988</v>
      </c>
      <c r="G31" s="8">
        <v>10.548271092999999</v>
      </c>
      <c r="H31" s="8">
        <v>6.1212895369999991</v>
      </c>
      <c r="I31" s="9">
        <v>4.5301364282999996</v>
      </c>
    </row>
    <row r="32" spans="2:9" x14ac:dyDescent="0.2">
      <c r="B32" s="7" t="s">
        <v>4</v>
      </c>
      <c r="C32" s="8">
        <v>59.788739948000007</v>
      </c>
      <c r="D32" s="8">
        <v>35.970036276000002</v>
      </c>
      <c r="E32" s="8">
        <v>17.948618286000002</v>
      </c>
      <c r="F32" s="8">
        <v>9.0564309869999988</v>
      </c>
      <c r="G32" s="8">
        <v>5.9673293149999997</v>
      </c>
      <c r="H32" s="8">
        <v>5.0535951930000005</v>
      </c>
      <c r="I32" s="9">
        <v>4.9111466830000001</v>
      </c>
    </row>
    <row r="33" spans="2:9" x14ac:dyDescent="0.2">
      <c r="B33" s="7" t="s">
        <v>10</v>
      </c>
      <c r="C33" s="8">
        <v>335.01542653000001</v>
      </c>
      <c r="D33" s="8">
        <v>252.23070690899999</v>
      </c>
      <c r="E33" s="8">
        <v>195.76259108300002</v>
      </c>
      <c r="F33" s="8">
        <v>100.69280283800001</v>
      </c>
      <c r="G33" s="8">
        <v>49.177032460000007</v>
      </c>
      <c r="H33" s="8">
        <v>32.723137262999998</v>
      </c>
      <c r="I33" s="9">
        <v>32.092319728895106</v>
      </c>
    </row>
    <row r="34" spans="2:9" x14ac:dyDescent="0.2">
      <c r="B34" s="7" t="s">
        <v>22</v>
      </c>
      <c r="C34" s="8">
        <v>297.15438729199997</v>
      </c>
      <c r="D34" s="8">
        <v>187.98465908799997</v>
      </c>
      <c r="E34" s="8">
        <v>84.267629613999986</v>
      </c>
      <c r="F34" s="8">
        <v>38.820816634000003</v>
      </c>
      <c r="G34" s="8">
        <v>21.619065731000003</v>
      </c>
      <c r="H34" s="8">
        <v>16.403660830000003</v>
      </c>
      <c r="I34" s="9">
        <v>15.091330681000001</v>
      </c>
    </row>
    <row r="35" spans="2:9" x14ac:dyDescent="0.2">
      <c r="B35" s="7" t="s">
        <v>12</v>
      </c>
      <c r="C35" s="8">
        <v>57.374375931999992</v>
      </c>
      <c r="D35" s="8">
        <v>46.210168741999993</v>
      </c>
      <c r="E35" s="8">
        <v>49.597226802000002</v>
      </c>
      <c r="F35" s="8">
        <v>63.21711277</v>
      </c>
      <c r="G35" s="8">
        <v>82.368121131999999</v>
      </c>
      <c r="H35" s="8">
        <v>99.978523862000017</v>
      </c>
      <c r="I35" s="9">
        <v>120.343855654</v>
      </c>
    </row>
    <row r="36" spans="2:9" x14ac:dyDescent="0.2">
      <c r="B36" s="7" t="s">
        <v>11</v>
      </c>
      <c r="C36" s="8">
        <v>101.12322390399999</v>
      </c>
      <c r="D36" s="8">
        <v>73.833665993000011</v>
      </c>
      <c r="E36" s="8">
        <v>32.871779135000011</v>
      </c>
      <c r="F36" s="8">
        <v>15.844593626000002</v>
      </c>
      <c r="G36" s="8">
        <v>9.8847532759999996</v>
      </c>
      <c r="H36" s="8">
        <v>7.9298468159999986</v>
      </c>
      <c r="I36" s="9">
        <v>7.1790308159999991</v>
      </c>
    </row>
    <row r="37" spans="2:9" x14ac:dyDescent="0.2">
      <c r="B37" s="7" t="s">
        <v>7</v>
      </c>
      <c r="C37" s="8">
        <v>165.886895839</v>
      </c>
      <c r="D37" s="8">
        <v>107.912502902</v>
      </c>
      <c r="E37" s="8">
        <v>94.979612568000007</v>
      </c>
      <c r="F37" s="8">
        <v>67.415164767999997</v>
      </c>
      <c r="G37" s="8">
        <v>53.904560039000003</v>
      </c>
      <c r="H37" s="8">
        <v>50.203048717999998</v>
      </c>
      <c r="I37" s="9">
        <v>53.295849306999997</v>
      </c>
    </row>
    <row r="38" spans="2:9" x14ac:dyDescent="0.2">
      <c r="B38" s="7" t="s">
        <v>5</v>
      </c>
      <c r="C38" s="8">
        <v>39.934488764999998</v>
      </c>
      <c r="D38" s="8">
        <v>27.608800352000003</v>
      </c>
      <c r="E38" s="8">
        <v>22.567995671999999</v>
      </c>
      <c r="F38" s="8">
        <v>23.560776704000002</v>
      </c>
      <c r="G38" s="8">
        <v>25.954215803000004</v>
      </c>
      <c r="H38" s="8">
        <v>28.681137378000006</v>
      </c>
      <c r="I38" s="9">
        <v>32.034731489000009</v>
      </c>
    </row>
    <row r="39" spans="2:9" x14ac:dyDescent="0.2">
      <c r="B39" s="7" t="s">
        <v>16</v>
      </c>
      <c r="C39" s="8">
        <v>37.074633571000007</v>
      </c>
      <c r="D39" s="8">
        <v>54.076778337999997</v>
      </c>
      <c r="E39" s="8">
        <v>92.566197724999995</v>
      </c>
      <c r="F39" s="8">
        <v>117.531118843</v>
      </c>
      <c r="G39" s="8">
        <v>148.21906549299999</v>
      </c>
      <c r="H39" s="8">
        <v>184.45489417600001</v>
      </c>
      <c r="I39" s="9">
        <v>230.25531933400003</v>
      </c>
    </row>
    <row r="40" spans="2:9" x14ac:dyDescent="0.2">
      <c r="B40" s="7" t="s">
        <v>9</v>
      </c>
      <c r="C40" s="8">
        <v>16.515569551999999</v>
      </c>
      <c r="D40" s="8">
        <v>18.588945395999996</v>
      </c>
      <c r="E40" s="8">
        <v>18.684659508999999</v>
      </c>
      <c r="F40" s="8">
        <v>14.032414365999998</v>
      </c>
      <c r="G40" s="8">
        <v>12.377322291</v>
      </c>
      <c r="H40" s="8">
        <v>12.516966068</v>
      </c>
      <c r="I40" s="9">
        <v>13.744648827000001</v>
      </c>
    </row>
    <row r="41" spans="2:9" x14ac:dyDescent="0.2">
      <c r="B41" s="7" t="s">
        <v>8</v>
      </c>
      <c r="C41" s="8">
        <v>169.26441903400001</v>
      </c>
      <c r="D41" s="8">
        <v>151.117065978</v>
      </c>
      <c r="E41" s="8">
        <v>70.457117812000007</v>
      </c>
      <c r="F41" s="8">
        <v>31.172309184999996</v>
      </c>
      <c r="G41" s="8">
        <v>12.918352721000002</v>
      </c>
      <c r="H41" s="8">
        <v>6.4423028979999994</v>
      </c>
      <c r="I41" s="9">
        <v>4.4496345219999993</v>
      </c>
    </row>
    <row r="42" spans="2:9" x14ac:dyDescent="0.2">
      <c r="B42" s="7" t="s">
        <v>13</v>
      </c>
      <c r="C42" s="8">
        <v>15.545288935999999</v>
      </c>
      <c r="D42" s="8">
        <v>10.685344898999999</v>
      </c>
      <c r="E42" s="8">
        <v>5.5332620049999992</v>
      </c>
      <c r="F42" s="8">
        <v>3.4845657819999998</v>
      </c>
      <c r="G42" s="8">
        <v>2.3472337660000004</v>
      </c>
      <c r="H42" s="8">
        <v>1.9243892570000001</v>
      </c>
      <c r="I42" s="9">
        <v>1.9024915069999999</v>
      </c>
    </row>
    <row r="43" spans="2:9" x14ac:dyDescent="0.2">
      <c r="B43" s="10" t="s">
        <v>3</v>
      </c>
      <c r="C43" s="11">
        <v>199.79767642600004</v>
      </c>
      <c r="D43" s="11">
        <v>142.66873981499998</v>
      </c>
      <c r="E43" s="11">
        <v>83.422664780000005</v>
      </c>
      <c r="F43" s="11">
        <v>41.963505161000008</v>
      </c>
      <c r="G43" s="11">
        <v>27.037659470000005</v>
      </c>
      <c r="H43" s="11">
        <v>22.593389861000002</v>
      </c>
      <c r="I43" s="12">
        <v>21.934669342000007</v>
      </c>
    </row>
    <row r="44" spans="2:9" x14ac:dyDescent="0.2">
      <c r="B44" s="7"/>
      <c r="C44" s="13"/>
      <c r="D44" s="13"/>
      <c r="E44" s="13"/>
      <c r="F44" s="13"/>
      <c r="G44" s="13"/>
      <c r="H44" s="13"/>
      <c r="I44" s="14"/>
    </row>
    <row r="45" spans="2:9" ht="15" thickBot="1" x14ac:dyDescent="0.25">
      <c r="B45" s="15" t="s">
        <v>18</v>
      </c>
      <c r="C45" s="16">
        <f>SUM(C28:C43)</f>
        <v>2064.1760022970002</v>
      </c>
      <c r="D45" s="16">
        <f t="shared" ref="D45:I45" si="1">SUM(D28:D43)</f>
        <v>1754.9336832280003</v>
      </c>
      <c r="E45" s="16">
        <f t="shared" si="1"/>
        <v>1302.2316942780003</v>
      </c>
      <c r="F45" s="16">
        <f t="shared" si="1"/>
        <v>1007.1554525670001</v>
      </c>
      <c r="G45" s="16">
        <f t="shared" si="1"/>
        <v>825.24317591800013</v>
      </c>
      <c r="H45" s="16">
        <f t="shared" si="1"/>
        <v>805.52388183400001</v>
      </c>
      <c r="I45" s="17">
        <f t="shared" si="1"/>
        <v>883.62330893419528</v>
      </c>
    </row>
    <row r="47" spans="2:9" ht="15" thickBot="1" x14ac:dyDescent="0.25">
      <c r="B47" s="13" t="s">
        <v>20</v>
      </c>
    </row>
    <row r="48" spans="2:9" x14ac:dyDescent="0.2">
      <c r="B48" s="4" t="s">
        <v>2</v>
      </c>
      <c r="C48" s="5">
        <v>2000</v>
      </c>
      <c r="D48" s="5">
        <v>2005</v>
      </c>
      <c r="E48" s="5">
        <v>2010</v>
      </c>
      <c r="F48" s="5">
        <v>2015</v>
      </c>
      <c r="G48" s="5">
        <v>2020</v>
      </c>
      <c r="H48" s="5">
        <v>2025</v>
      </c>
      <c r="I48" s="6">
        <v>2030</v>
      </c>
    </row>
    <row r="49" spans="2:9" x14ac:dyDescent="0.2">
      <c r="B49" s="7" t="s">
        <v>17</v>
      </c>
      <c r="C49" s="8">
        <v>287.71521909000001</v>
      </c>
      <c r="D49" s="8">
        <v>264.492268266</v>
      </c>
      <c r="E49" s="8">
        <v>134.09228812399999</v>
      </c>
      <c r="F49" s="8">
        <v>86.495448320000008</v>
      </c>
      <c r="G49" s="8">
        <v>70.992564615999996</v>
      </c>
      <c r="H49" s="8">
        <v>68.141081229000008</v>
      </c>
      <c r="I49" s="9">
        <v>70.563848024999999</v>
      </c>
    </row>
    <row r="50" spans="2:9" x14ac:dyDescent="0.2">
      <c r="B50" s="7" t="s">
        <v>15</v>
      </c>
      <c r="C50" s="8">
        <v>442.27200560000006</v>
      </c>
      <c r="D50" s="8">
        <v>482.04557515499999</v>
      </c>
      <c r="E50" s="8">
        <v>268.03556308999998</v>
      </c>
      <c r="F50" s="8">
        <v>153.09602596600001</v>
      </c>
      <c r="G50" s="8">
        <v>104.389862834</v>
      </c>
      <c r="H50" s="8">
        <v>90.336414446999996</v>
      </c>
      <c r="I50" s="9">
        <v>90.779645556999995</v>
      </c>
    </row>
    <row r="51" spans="2:9" x14ac:dyDescent="0.2">
      <c r="B51" s="7" t="s">
        <v>14</v>
      </c>
      <c r="C51" s="8">
        <v>3.268064979</v>
      </c>
      <c r="D51" s="8">
        <v>2.010718995</v>
      </c>
      <c r="E51" s="8">
        <v>1.0854642919999999</v>
      </c>
      <c r="F51" s="8">
        <v>0.54597163199999998</v>
      </c>
      <c r="G51" s="8">
        <v>0.35564064299999998</v>
      </c>
      <c r="H51" s="8">
        <v>0.29954102700000002</v>
      </c>
      <c r="I51" s="9">
        <v>0.28732078600000005</v>
      </c>
    </row>
    <row r="52" spans="2:9" x14ac:dyDescent="0.2">
      <c r="B52" s="7" t="s">
        <v>6</v>
      </c>
      <c r="C52" s="8">
        <v>65.026850570999997</v>
      </c>
      <c r="D52" s="8">
        <v>26.473758439000001</v>
      </c>
      <c r="E52" s="8">
        <v>16.578917931000003</v>
      </c>
      <c r="F52" s="8">
        <v>8.8346623590000029</v>
      </c>
      <c r="G52" s="8">
        <v>4.3155618240000004</v>
      </c>
      <c r="H52" s="8">
        <v>2.3045448349999997</v>
      </c>
      <c r="I52" s="9">
        <v>1.5774271500000003</v>
      </c>
    </row>
    <row r="53" spans="2:9" x14ac:dyDescent="0.2">
      <c r="B53" s="7" t="s">
        <v>4</v>
      </c>
      <c r="C53" s="8">
        <v>2.3345591709999995</v>
      </c>
      <c r="D53" s="8">
        <v>1.7661991999999997</v>
      </c>
      <c r="E53" s="8">
        <v>0.92109557400000008</v>
      </c>
      <c r="F53" s="8">
        <v>0.424038955</v>
      </c>
      <c r="G53" s="8">
        <v>0.24770525599999998</v>
      </c>
      <c r="H53" s="8">
        <v>0.19033132499999994</v>
      </c>
      <c r="I53" s="9">
        <v>0.173203143</v>
      </c>
    </row>
    <row r="54" spans="2:9" x14ac:dyDescent="0.2">
      <c r="B54" s="7" t="s">
        <v>10</v>
      </c>
      <c r="C54" s="8">
        <v>1879.864350521</v>
      </c>
      <c r="D54" s="8">
        <v>1387.122764508</v>
      </c>
      <c r="E54" s="8">
        <v>626.15420358899996</v>
      </c>
      <c r="F54" s="8">
        <v>241.4177143</v>
      </c>
      <c r="G54" s="8">
        <v>148.65668620100001</v>
      </c>
      <c r="H54" s="8">
        <v>141.69563896</v>
      </c>
      <c r="I54" s="9">
        <v>145.26928895849429</v>
      </c>
    </row>
    <row r="55" spans="2:9" x14ac:dyDescent="0.2">
      <c r="B55" s="7" t="s">
        <v>22</v>
      </c>
      <c r="C55" s="8">
        <v>37.393348496000002</v>
      </c>
      <c r="D55" s="8">
        <v>22.406713535999998</v>
      </c>
      <c r="E55" s="8">
        <v>9.4888941980000023</v>
      </c>
      <c r="F55" s="8">
        <v>4.4790873959999997</v>
      </c>
      <c r="G55" s="8">
        <v>2.4887267280000001</v>
      </c>
      <c r="H55" s="8">
        <v>1.8365229960000002</v>
      </c>
      <c r="I55" s="9">
        <v>1.6195407310000005</v>
      </c>
    </row>
    <row r="56" spans="2:9" x14ac:dyDescent="0.2">
      <c r="B56" s="7" t="s">
        <v>12</v>
      </c>
      <c r="C56" s="8">
        <v>82.420487691000005</v>
      </c>
      <c r="D56" s="8">
        <v>50.401971835000005</v>
      </c>
      <c r="E56" s="8">
        <v>40.683128918999998</v>
      </c>
      <c r="F56" s="8">
        <v>45.920377374999994</v>
      </c>
      <c r="G56" s="8">
        <v>55.784481577000001</v>
      </c>
      <c r="H56" s="8">
        <v>64.243983004000015</v>
      </c>
      <c r="I56" s="9">
        <v>73.204371363999996</v>
      </c>
    </row>
    <row r="57" spans="2:9" x14ac:dyDescent="0.2">
      <c r="B57" s="7" t="s">
        <v>11</v>
      </c>
      <c r="C57" s="8">
        <v>5.7409419760000011</v>
      </c>
      <c r="D57" s="8">
        <v>3.5757026330000006</v>
      </c>
      <c r="E57" s="8">
        <v>1.3459145899999998</v>
      </c>
      <c r="F57" s="8">
        <v>0.50346180299999999</v>
      </c>
      <c r="G57" s="8">
        <v>0.241137253</v>
      </c>
      <c r="H57" s="8">
        <v>0.15971150800000006</v>
      </c>
      <c r="I57" s="9">
        <v>0.12792198800000001</v>
      </c>
    </row>
    <row r="58" spans="2:9" x14ac:dyDescent="0.2">
      <c r="B58" s="7" t="s">
        <v>7</v>
      </c>
      <c r="C58" s="8">
        <v>108.11090092999999</v>
      </c>
      <c r="D58" s="8">
        <v>76.869268011999992</v>
      </c>
      <c r="E58" s="8">
        <v>62.602161934000009</v>
      </c>
      <c r="F58" s="8">
        <v>41.676350602999996</v>
      </c>
      <c r="G58" s="8">
        <v>32.903606328000002</v>
      </c>
      <c r="H58" s="8">
        <v>30.897185686</v>
      </c>
      <c r="I58" s="9">
        <v>31.958991852</v>
      </c>
    </row>
    <row r="59" spans="2:9" x14ac:dyDescent="0.2">
      <c r="B59" s="7" t="s">
        <v>5</v>
      </c>
      <c r="C59" s="8">
        <v>17.584090951</v>
      </c>
      <c r="D59" s="8">
        <v>11.1463205</v>
      </c>
      <c r="E59" s="8">
        <v>8.702614818999999</v>
      </c>
      <c r="F59" s="8">
        <v>8.4015684150000016</v>
      </c>
      <c r="G59" s="8">
        <v>8.7949129769999992</v>
      </c>
      <c r="H59" s="8">
        <v>9.3758425539999983</v>
      </c>
      <c r="I59" s="9">
        <v>10.120715262000001</v>
      </c>
    </row>
    <row r="60" spans="2:9" x14ac:dyDescent="0.2">
      <c r="B60" s="7" t="s">
        <v>16</v>
      </c>
      <c r="C60" s="8">
        <v>78.129599041999995</v>
      </c>
      <c r="D60" s="8">
        <v>53.141949038999996</v>
      </c>
      <c r="E60" s="8">
        <v>51.57365274499999</v>
      </c>
      <c r="F60" s="8">
        <v>43.331887758999997</v>
      </c>
      <c r="G60" s="8">
        <v>44.319582412999999</v>
      </c>
      <c r="H60" s="8">
        <v>49.501474708999993</v>
      </c>
      <c r="I60" s="9">
        <v>57.390533254000005</v>
      </c>
    </row>
    <row r="61" spans="2:9" x14ac:dyDescent="0.2">
      <c r="B61" s="7" t="s">
        <v>9</v>
      </c>
      <c r="C61" s="8">
        <v>41.140130181000004</v>
      </c>
      <c r="D61" s="8">
        <v>22.942340170999998</v>
      </c>
      <c r="E61" s="8">
        <v>13.856064869000001</v>
      </c>
      <c r="F61" s="8">
        <v>10.960592524000001</v>
      </c>
      <c r="G61" s="8">
        <v>10.180468755000001</v>
      </c>
      <c r="H61" s="8">
        <v>10.419555580000001</v>
      </c>
      <c r="I61" s="9">
        <v>10.623209839999998</v>
      </c>
    </row>
    <row r="62" spans="2:9" x14ac:dyDescent="0.2">
      <c r="B62" s="7" t="s">
        <v>8</v>
      </c>
      <c r="C62" s="8">
        <v>78.826869479999999</v>
      </c>
      <c r="D62" s="8">
        <v>214.29860378000001</v>
      </c>
      <c r="E62" s="8">
        <v>154.56673717500001</v>
      </c>
      <c r="F62" s="8">
        <v>76.541996947000001</v>
      </c>
      <c r="G62" s="8">
        <v>32.039483216999997</v>
      </c>
      <c r="H62" s="8">
        <v>15.400869807999999</v>
      </c>
      <c r="I62" s="9">
        <v>10.140524384000001</v>
      </c>
    </row>
    <row r="63" spans="2:9" x14ac:dyDescent="0.2">
      <c r="B63" s="7" t="s">
        <v>13</v>
      </c>
      <c r="C63" s="8">
        <v>49.031417867000002</v>
      </c>
      <c r="D63" s="8">
        <v>17.040421941999998</v>
      </c>
      <c r="E63" s="8">
        <v>5.7148296829999996</v>
      </c>
      <c r="F63" s="8">
        <v>2.964567132</v>
      </c>
      <c r="G63" s="8">
        <v>1.858811403</v>
      </c>
      <c r="H63" s="8">
        <v>1.4971757700000001</v>
      </c>
      <c r="I63" s="9">
        <v>1.3988853379999999</v>
      </c>
    </row>
    <row r="64" spans="2:9" x14ac:dyDescent="0.2">
      <c r="B64" s="10" t="s">
        <v>3</v>
      </c>
      <c r="C64" s="11">
        <v>16.626667875999999</v>
      </c>
      <c r="D64" s="11">
        <v>12.604814335</v>
      </c>
      <c r="E64" s="11">
        <v>7.7013613120000004</v>
      </c>
      <c r="F64" s="11">
        <v>3.7288673789999995</v>
      </c>
      <c r="G64" s="11">
        <v>2.1974867610000004</v>
      </c>
      <c r="H64" s="11">
        <v>1.6807141709999998</v>
      </c>
      <c r="I64" s="12">
        <v>1.522971106</v>
      </c>
    </row>
    <row r="65" spans="2:9" x14ac:dyDescent="0.2">
      <c r="B65" s="7"/>
      <c r="C65" s="13"/>
      <c r="D65" s="13"/>
      <c r="E65" s="13"/>
      <c r="F65" s="13"/>
      <c r="G65" s="13"/>
      <c r="H65" s="13"/>
      <c r="I65" s="14"/>
    </row>
    <row r="66" spans="2:9" ht="15" thickBot="1" x14ac:dyDescent="0.25">
      <c r="B66" s="15" t="s">
        <v>18</v>
      </c>
      <c r="C66" s="16">
        <f>SUM(C49:C64)</f>
        <v>3195.4855044219994</v>
      </c>
      <c r="D66" s="16">
        <f t="shared" ref="D66:I66" si="2">SUM(D49:D64)</f>
        <v>2648.3393903460001</v>
      </c>
      <c r="E66" s="16">
        <f t="shared" si="2"/>
        <v>1403.1028928439996</v>
      </c>
      <c r="F66" s="16">
        <f t="shared" si="2"/>
        <v>729.32261886500009</v>
      </c>
      <c r="G66" s="16">
        <f t="shared" si="2"/>
        <v>519.76671878600007</v>
      </c>
      <c r="H66" s="16">
        <f t="shared" si="2"/>
        <v>487.98058760899994</v>
      </c>
      <c r="I66" s="17">
        <f t="shared" si="2"/>
        <v>506.75839873849429</v>
      </c>
    </row>
    <row r="68" spans="2:9" ht="15" thickBot="1" x14ac:dyDescent="0.25">
      <c r="B68" s="13" t="s">
        <v>21</v>
      </c>
    </row>
    <row r="69" spans="2:9" x14ac:dyDescent="0.2">
      <c r="B69" s="4" t="s">
        <v>2</v>
      </c>
      <c r="C69" s="5">
        <v>2000</v>
      </c>
      <c r="D69" s="5">
        <v>2005</v>
      </c>
      <c r="E69" s="5">
        <v>2010</v>
      </c>
      <c r="F69" s="5">
        <v>2015</v>
      </c>
      <c r="G69" s="5">
        <v>2020</v>
      </c>
      <c r="H69" s="5">
        <v>2025</v>
      </c>
      <c r="I69" s="6">
        <v>2030</v>
      </c>
    </row>
    <row r="70" spans="2:9" x14ac:dyDescent="0.2">
      <c r="B70" s="7" t="s">
        <v>17</v>
      </c>
      <c r="C70" s="8">
        <v>30.160896910000002</v>
      </c>
      <c r="D70" s="8">
        <v>41.38828488</v>
      </c>
      <c r="E70" s="8">
        <v>51.886609380000003</v>
      </c>
      <c r="F70" s="8">
        <v>58.101398889999999</v>
      </c>
      <c r="G70" s="8">
        <v>64.204569419999999</v>
      </c>
      <c r="H70" s="8">
        <v>69.138179269999995</v>
      </c>
      <c r="I70" s="9">
        <v>74.814750509999996</v>
      </c>
    </row>
    <row r="71" spans="2:9" x14ac:dyDescent="0.2">
      <c r="B71" s="7" t="s">
        <v>15</v>
      </c>
      <c r="C71" s="8">
        <v>606.38619539999991</v>
      </c>
      <c r="D71" s="8">
        <v>869.70771390999994</v>
      </c>
      <c r="E71" s="8">
        <v>992.40513067000006</v>
      </c>
      <c r="F71" s="8">
        <v>771.10452162000001</v>
      </c>
      <c r="G71" s="8">
        <v>660.80703998000001</v>
      </c>
      <c r="H71" s="8">
        <v>632.977659647</v>
      </c>
      <c r="I71" s="9">
        <v>681.575997497</v>
      </c>
    </row>
    <row r="72" spans="2:9" x14ac:dyDescent="0.2">
      <c r="B72" s="7" t="s">
        <v>14</v>
      </c>
      <c r="C72" s="8">
        <v>2.0968798</v>
      </c>
      <c r="D72" s="8">
        <v>2.2889959700000002</v>
      </c>
      <c r="E72" s="8">
        <v>2.3201961550000001</v>
      </c>
      <c r="F72" s="8">
        <v>2.7821760690000001</v>
      </c>
      <c r="G72" s="8">
        <v>3.1338649639999998</v>
      </c>
      <c r="H72" s="8">
        <v>3.3330409410000001</v>
      </c>
      <c r="I72" s="9">
        <v>3.553043384</v>
      </c>
    </row>
    <row r="73" spans="2:9" x14ac:dyDescent="0.2">
      <c r="B73" s="7" t="s">
        <v>6</v>
      </c>
      <c r="C73" s="8">
        <v>35.545411209999997</v>
      </c>
      <c r="D73" s="8">
        <v>60.184986440000003</v>
      </c>
      <c r="E73" s="8">
        <v>86.913105153999993</v>
      </c>
      <c r="F73" s="8">
        <v>59.751259640000001</v>
      </c>
      <c r="G73" s="8">
        <v>44.260199257000004</v>
      </c>
      <c r="H73" s="8">
        <v>40.893572903999996</v>
      </c>
      <c r="I73" s="9">
        <v>43.375080440000005</v>
      </c>
    </row>
    <row r="74" spans="2:9" x14ac:dyDescent="0.2">
      <c r="B74" s="7" t="s">
        <v>4</v>
      </c>
      <c r="C74" s="8">
        <v>2.2201755379999999</v>
      </c>
      <c r="D74" s="8">
        <v>3.1736948850000002</v>
      </c>
      <c r="E74" s="8">
        <v>2.6203549530000001</v>
      </c>
      <c r="F74" s="8">
        <v>2.0999244939999997</v>
      </c>
      <c r="G74" s="8">
        <v>1.9262096609999999</v>
      </c>
      <c r="H74" s="8">
        <v>1.9631756250000001</v>
      </c>
      <c r="I74" s="9">
        <v>2.104385137</v>
      </c>
    </row>
    <row r="75" spans="2:9" x14ac:dyDescent="0.2">
      <c r="B75" s="7" t="s">
        <v>10</v>
      </c>
      <c r="C75" s="8">
        <v>244.20209389999999</v>
      </c>
      <c r="D75" s="8">
        <v>476.86614858999997</v>
      </c>
      <c r="E75" s="8">
        <v>373.02507664999996</v>
      </c>
      <c r="F75" s="8">
        <v>284.02581950000001</v>
      </c>
      <c r="G75" s="8">
        <v>303.83113877400001</v>
      </c>
      <c r="H75" s="8">
        <v>355.37929837199999</v>
      </c>
      <c r="I75" s="9">
        <v>414.86569063000019</v>
      </c>
    </row>
    <row r="76" spans="2:9" x14ac:dyDescent="0.2">
      <c r="B76" s="7" t="s">
        <v>22</v>
      </c>
      <c r="C76" s="8">
        <v>130.97713356</v>
      </c>
      <c r="D76" s="8">
        <v>120.48692803</v>
      </c>
      <c r="E76" s="8">
        <v>73.909177522999997</v>
      </c>
      <c r="F76" s="8">
        <v>93.248058823000008</v>
      </c>
      <c r="G76" s="8">
        <v>65.836586652999998</v>
      </c>
      <c r="H76" s="8">
        <v>46.540095583000003</v>
      </c>
      <c r="I76" s="9">
        <v>38.116903265000005</v>
      </c>
    </row>
    <row r="77" spans="2:9" x14ac:dyDescent="0.2">
      <c r="B77" s="7" t="s">
        <v>12</v>
      </c>
      <c r="C77" s="8">
        <v>557.31091071100002</v>
      </c>
      <c r="D77" s="8">
        <v>681.89707657600002</v>
      </c>
      <c r="E77" s="8">
        <v>663.77836669999999</v>
      </c>
      <c r="F77" s="8">
        <v>635.74098001600009</v>
      </c>
      <c r="G77" s="8">
        <v>628.17132004899997</v>
      </c>
      <c r="H77" s="8">
        <v>666.48590274200012</v>
      </c>
      <c r="I77" s="9">
        <v>766.63903449800011</v>
      </c>
    </row>
    <row r="78" spans="2:9" x14ac:dyDescent="0.2">
      <c r="B78" s="7" t="s">
        <v>11</v>
      </c>
      <c r="C78" s="8">
        <v>88.716462160000006</v>
      </c>
      <c r="D78" s="8">
        <v>75.634053609999995</v>
      </c>
      <c r="E78" s="8">
        <v>46.908128998000002</v>
      </c>
      <c r="F78" s="8">
        <v>26.799082367</v>
      </c>
      <c r="G78" s="8">
        <v>16.789994188000001</v>
      </c>
      <c r="H78" s="8">
        <v>12.519024658000001</v>
      </c>
      <c r="I78" s="9">
        <v>10.833044879000001</v>
      </c>
    </row>
    <row r="79" spans="2:9" x14ac:dyDescent="0.2">
      <c r="B79" s="7" t="s">
        <v>7</v>
      </c>
      <c r="C79" s="8">
        <v>56.04276926</v>
      </c>
      <c r="D79" s="8">
        <v>80.471865019999996</v>
      </c>
      <c r="E79" s="8">
        <v>155.31599349999999</v>
      </c>
      <c r="F79" s="8">
        <v>179.86368780000001</v>
      </c>
      <c r="G79" s="8">
        <v>205.2902967</v>
      </c>
      <c r="H79" s="8">
        <v>228.98678849999999</v>
      </c>
      <c r="I79" s="9">
        <v>257.79172349999999</v>
      </c>
    </row>
    <row r="80" spans="2:9" x14ac:dyDescent="0.2">
      <c r="B80" s="7" t="s">
        <v>5</v>
      </c>
      <c r="C80" s="8">
        <v>4.1167735990000001</v>
      </c>
      <c r="D80" s="8">
        <v>8.3054692679999995</v>
      </c>
      <c r="E80" s="8">
        <v>16.931025770000002</v>
      </c>
      <c r="F80" s="8">
        <v>19.500793000000002</v>
      </c>
      <c r="G80" s="8">
        <v>22.160014199999999</v>
      </c>
      <c r="H80" s="8">
        <v>24.71942198</v>
      </c>
      <c r="I80" s="9">
        <v>27.752956529999999</v>
      </c>
    </row>
    <row r="81" spans="2:9" x14ac:dyDescent="0.2">
      <c r="B81" s="7" t="s">
        <v>16</v>
      </c>
      <c r="C81" s="8">
        <v>14.713955629999999</v>
      </c>
      <c r="D81" s="8">
        <v>19.811878409999998</v>
      </c>
      <c r="E81" s="8">
        <v>31.105458219999999</v>
      </c>
      <c r="F81" s="8">
        <v>39.021076569999998</v>
      </c>
      <c r="G81" s="8">
        <v>48.59042539</v>
      </c>
      <c r="H81" s="8">
        <v>59.886107490000001</v>
      </c>
      <c r="I81" s="9">
        <v>74.290485110000006</v>
      </c>
    </row>
    <row r="82" spans="2:9" x14ac:dyDescent="0.2">
      <c r="B82" s="7" t="s">
        <v>9</v>
      </c>
      <c r="C82" s="8">
        <v>6.2694808609999999</v>
      </c>
      <c r="D82" s="8">
        <v>7.0304536019999997</v>
      </c>
      <c r="E82" s="8">
        <v>9.3956720990000004</v>
      </c>
      <c r="F82" s="8">
        <v>12.73816455</v>
      </c>
      <c r="G82" s="8">
        <v>16.484559969999999</v>
      </c>
      <c r="H82" s="8">
        <v>20.319007360000001</v>
      </c>
      <c r="I82" s="9">
        <v>25.245008800000001</v>
      </c>
    </row>
    <row r="83" spans="2:9" x14ac:dyDescent="0.2">
      <c r="B83" s="7" t="s">
        <v>8</v>
      </c>
      <c r="C83" s="8">
        <v>12.745540480000001</v>
      </c>
      <c r="D83" s="8">
        <v>17.76786379</v>
      </c>
      <c r="E83" s="8">
        <v>19.17543298</v>
      </c>
      <c r="F83" s="8">
        <v>24.597527899999999</v>
      </c>
      <c r="G83" s="8">
        <v>31.687798579999999</v>
      </c>
      <c r="H83" s="8">
        <v>39.24125145</v>
      </c>
      <c r="I83" s="9">
        <v>47.577818110000003</v>
      </c>
    </row>
    <row r="84" spans="2:9" x14ac:dyDescent="0.2">
      <c r="B84" s="7" t="s">
        <v>13</v>
      </c>
      <c r="C84" s="8">
        <v>11.585920932000001</v>
      </c>
      <c r="D84" s="8">
        <v>10.748725228000001</v>
      </c>
      <c r="E84" s="8">
        <v>10.704304245000001</v>
      </c>
      <c r="F84" s="8">
        <v>14.263528163</v>
      </c>
      <c r="G84" s="8">
        <v>16.940895888</v>
      </c>
      <c r="H84" s="8">
        <v>18.375142368999999</v>
      </c>
      <c r="I84" s="9">
        <v>19.97328538</v>
      </c>
    </row>
    <row r="85" spans="2:9" x14ac:dyDescent="0.2">
      <c r="B85" s="10" t="s">
        <v>3</v>
      </c>
      <c r="C85" s="11">
        <v>23.420102499999999</v>
      </c>
      <c r="D85" s="11">
        <v>22.95271426</v>
      </c>
      <c r="E85" s="11">
        <v>28.130238786</v>
      </c>
      <c r="F85" s="11">
        <v>22.645681100000001</v>
      </c>
      <c r="G85" s="11">
        <v>20.242882459</v>
      </c>
      <c r="H85" s="11">
        <v>19.912146881999998</v>
      </c>
      <c r="I85" s="12">
        <v>20.707797831000001</v>
      </c>
    </row>
    <row r="86" spans="2:9" x14ac:dyDescent="0.2">
      <c r="B86" s="7"/>
      <c r="C86" s="13"/>
      <c r="D86" s="13"/>
      <c r="E86" s="13"/>
      <c r="F86" s="13"/>
      <c r="G86" s="13"/>
      <c r="H86" s="13"/>
      <c r="I86" s="14"/>
    </row>
    <row r="87" spans="2:9" ht="15" thickBot="1" x14ac:dyDescent="0.25">
      <c r="B87" s="15" t="s">
        <v>18</v>
      </c>
      <c r="C87" s="16">
        <f>SUM(C70:C85)</f>
        <v>1826.510702451</v>
      </c>
      <c r="D87" s="16">
        <f t="shared" ref="D87:I87" si="3">SUM(D70:D85)</f>
        <v>2498.7168524689996</v>
      </c>
      <c r="E87" s="16">
        <f t="shared" si="3"/>
        <v>2564.5242717829997</v>
      </c>
      <c r="F87" s="16">
        <f t="shared" si="3"/>
        <v>2246.2836805020002</v>
      </c>
      <c r="G87" s="16">
        <f t="shared" si="3"/>
        <v>2150.3577961330006</v>
      </c>
      <c r="H87" s="16">
        <f t="shared" si="3"/>
        <v>2240.6698157730002</v>
      </c>
      <c r="I87" s="17">
        <f t="shared" si="3"/>
        <v>2509.2170055010006</v>
      </c>
    </row>
  </sheetData>
  <sheetProtection password="A5AD" sheet="1" objects="1" scenarios="1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A2" sqref="A2"/>
    </sheetView>
  </sheetViews>
  <sheetFormatPr defaultRowHeight="14.25" x14ac:dyDescent="0.2"/>
  <sheetData>
    <row r="1" spans="1:6" x14ac:dyDescent="0.2">
      <c r="A1" s="1" t="s">
        <v>31</v>
      </c>
    </row>
    <row r="2" spans="1:6" ht="15" x14ac:dyDescent="0.25">
      <c r="A2" s="1" t="s">
        <v>27</v>
      </c>
      <c r="B2" t="s">
        <v>28</v>
      </c>
    </row>
    <row r="5" spans="1:6" ht="15" thickBot="1" x14ac:dyDescent="0.25">
      <c r="B5" t="s">
        <v>30</v>
      </c>
    </row>
    <row r="6" spans="1:6" x14ac:dyDescent="0.2">
      <c r="B6" s="4"/>
      <c r="C6" s="5">
        <v>2015</v>
      </c>
      <c r="D6" s="5">
        <v>2020</v>
      </c>
      <c r="E6" s="5">
        <v>2025</v>
      </c>
      <c r="F6" s="6">
        <v>2030</v>
      </c>
    </row>
    <row r="7" spans="1:6" x14ac:dyDescent="0.2">
      <c r="B7" s="7" t="s">
        <v>17</v>
      </c>
      <c r="C7" s="8">
        <v>2495.7473383276301</v>
      </c>
      <c r="D7" s="8">
        <v>6731.26790096882</v>
      </c>
      <c r="E7" s="8">
        <v>16534.915989483801</v>
      </c>
      <c r="F7" s="9">
        <v>25308.299615502299</v>
      </c>
    </row>
    <row r="8" spans="1:6" x14ac:dyDescent="0.2">
      <c r="B8" s="7" t="s">
        <v>15</v>
      </c>
      <c r="C8" s="8">
        <v>616.14108996732796</v>
      </c>
      <c r="D8" s="8">
        <v>4614.26494525424</v>
      </c>
      <c r="E8" s="8">
        <v>17200.668635163998</v>
      </c>
      <c r="F8" s="9">
        <v>33577.223418904898</v>
      </c>
    </row>
    <row r="9" spans="1:6" x14ac:dyDescent="0.2">
      <c r="B9" s="7" t="s">
        <v>14</v>
      </c>
      <c r="C9" s="8">
        <v>0</v>
      </c>
      <c r="D9" s="8">
        <v>50.460155037010601</v>
      </c>
      <c r="E9" s="8">
        <v>107.89405501738401</v>
      </c>
      <c r="F9" s="9">
        <v>154.46587305623299</v>
      </c>
    </row>
    <row r="10" spans="1:6" x14ac:dyDescent="0.2">
      <c r="B10" s="7" t="s">
        <v>6</v>
      </c>
      <c r="C10" s="8">
        <v>0</v>
      </c>
      <c r="D10" s="8">
        <v>941.30572654981199</v>
      </c>
      <c r="E10" s="8">
        <v>1629.3810641703701</v>
      </c>
      <c r="F10" s="9">
        <v>2412.13744131359</v>
      </c>
    </row>
    <row r="11" spans="1:6" x14ac:dyDescent="0.2">
      <c r="B11" s="7" t="s">
        <v>4</v>
      </c>
      <c r="C11" s="8">
        <v>0</v>
      </c>
      <c r="D11" s="8">
        <v>1.9985343957092701</v>
      </c>
      <c r="E11" s="8">
        <v>4.7135720069462099</v>
      </c>
      <c r="F11" s="9">
        <v>7.5508576218282402</v>
      </c>
    </row>
    <row r="12" spans="1:6" x14ac:dyDescent="0.2">
      <c r="B12" s="7" t="s">
        <v>10</v>
      </c>
      <c r="C12" s="8">
        <v>343.06545862683203</v>
      </c>
      <c r="D12" s="8">
        <v>6994.1160072103803</v>
      </c>
      <c r="E12" s="8">
        <v>21020.800398571999</v>
      </c>
      <c r="F12" s="9">
        <v>40583.968016320701</v>
      </c>
    </row>
    <row r="13" spans="1:6" x14ac:dyDescent="0.2">
      <c r="B13" s="7" t="s">
        <v>22</v>
      </c>
      <c r="C13" s="8">
        <v>0</v>
      </c>
      <c r="D13" s="8">
        <v>0</v>
      </c>
      <c r="E13" s="8">
        <v>2.2381778282579E-2</v>
      </c>
      <c r="F13" s="9">
        <v>0</v>
      </c>
    </row>
    <row r="14" spans="1:6" x14ac:dyDescent="0.2">
      <c r="B14" s="7" t="s">
        <v>12</v>
      </c>
      <c r="C14" s="8">
        <v>525.00578861652002</v>
      </c>
      <c r="D14" s="8">
        <v>10835.411715141399</v>
      </c>
      <c r="E14" s="8">
        <v>27467.198839312299</v>
      </c>
      <c r="F14" s="9">
        <v>48470.824117051401</v>
      </c>
    </row>
    <row r="15" spans="1:6" x14ac:dyDescent="0.2">
      <c r="B15" s="7" t="s">
        <v>11</v>
      </c>
      <c r="C15" s="8">
        <v>0</v>
      </c>
      <c r="D15" s="8">
        <v>13.000476067641999</v>
      </c>
      <c r="E15" s="8">
        <v>73.064630489053798</v>
      </c>
      <c r="F15" s="9">
        <v>135.630048657049</v>
      </c>
    </row>
    <row r="16" spans="1:6" x14ac:dyDescent="0.2">
      <c r="B16" s="7" t="s">
        <v>7</v>
      </c>
      <c r="C16" s="8">
        <v>1327.43803602616</v>
      </c>
      <c r="D16" s="8">
        <v>3034.8860485657701</v>
      </c>
      <c r="E16" s="8">
        <v>7523.6102769643603</v>
      </c>
      <c r="F16" s="9">
        <v>13737.882129666301</v>
      </c>
    </row>
    <row r="17" spans="2:6" x14ac:dyDescent="0.2">
      <c r="B17" s="7" t="s">
        <v>5</v>
      </c>
      <c r="C17" s="8">
        <v>0</v>
      </c>
      <c r="D17" s="8">
        <v>2243.0331471986501</v>
      </c>
      <c r="E17" s="8">
        <v>4649.6657369621398</v>
      </c>
      <c r="F17" s="9">
        <v>6881.9085602978903</v>
      </c>
    </row>
    <row r="18" spans="2:6" x14ac:dyDescent="0.2">
      <c r="B18" s="7" t="s">
        <v>16</v>
      </c>
      <c r="C18" s="8">
        <v>3327.6076715150798</v>
      </c>
      <c r="D18" s="8">
        <v>11331.532629368799</v>
      </c>
      <c r="E18" s="8">
        <v>20513.0003174825</v>
      </c>
      <c r="F18" s="9">
        <v>32588.214613566699</v>
      </c>
    </row>
    <row r="19" spans="2:6" x14ac:dyDescent="0.2">
      <c r="B19" s="7" t="s">
        <v>9</v>
      </c>
      <c r="C19" s="8">
        <v>42.490826666036803</v>
      </c>
      <c r="D19" s="8">
        <v>1331.15680751896</v>
      </c>
      <c r="E19" s="8">
        <v>2652.54567604771</v>
      </c>
      <c r="F19" s="9">
        <v>3744.7344603654801</v>
      </c>
    </row>
    <row r="20" spans="2:6" x14ac:dyDescent="0.2">
      <c r="B20" s="7" t="s">
        <v>8</v>
      </c>
      <c r="C20" s="8">
        <v>27.495076784002801</v>
      </c>
      <c r="D20" s="8">
        <v>501.59972202578001</v>
      </c>
      <c r="E20" s="8">
        <v>1700.7611909080099</v>
      </c>
      <c r="F20" s="9">
        <v>2624.9178759576998</v>
      </c>
    </row>
    <row r="21" spans="2:6" x14ac:dyDescent="0.2">
      <c r="B21" s="7" t="s">
        <v>13</v>
      </c>
      <c r="C21" s="8">
        <v>0</v>
      </c>
      <c r="D21" s="8">
        <v>191.19232360706101</v>
      </c>
      <c r="E21" s="8">
        <v>410.54492356432098</v>
      </c>
      <c r="F21" s="9">
        <v>652.94927122010802</v>
      </c>
    </row>
    <row r="22" spans="2:6" x14ac:dyDescent="0.2">
      <c r="B22" s="10" t="s">
        <v>3</v>
      </c>
      <c r="C22" s="11">
        <v>0</v>
      </c>
      <c r="D22" s="11">
        <v>20.6852649522748</v>
      </c>
      <c r="E22" s="11">
        <v>49.020389335696997</v>
      </c>
      <c r="F22" s="12">
        <v>82.527465283235898</v>
      </c>
    </row>
    <row r="23" spans="2:6" x14ac:dyDescent="0.2">
      <c r="B23" s="7"/>
      <c r="C23" s="13"/>
      <c r="D23" s="13"/>
      <c r="E23" s="13"/>
      <c r="F23" s="14"/>
    </row>
    <row r="24" spans="2:6" ht="15" thickBot="1" x14ac:dyDescent="0.25">
      <c r="B24" s="15" t="s">
        <v>18</v>
      </c>
      <c r="C24" s="16">
        <f t="shared" ref="C24:F24" si="0">SUM(C7:C22)</f>
        <v>8704.9912865295901</v>
      </c>
      <c r="D24" s="16">
        <f t="shared" si="0"/>
        <v>48835.911403862301</v>
      </c>
      <c r="E24" s="16">
        <f t="shared" si="0"/>
        <v>121537.80807725887</v>
      </c>
      <c r="F24" s="17">
        <f t="shared" si="0"/>
        <v>210963.23376478543</v>
      </c>
    </row>
    <row r="27" spans="2:6" ht="15" thickBot="1" x14ac:dyDescent="0.25">
      <c r="B27" t="s">
        <v>29</v>
      </c>
    </row>
    <row r="28" spans="2:6" x14ac:dyDescent="0.2">
      <c r="B28" s="4"/>
      <c r="C28" s="5">
        <v>2015</v>
      </c>
      <c r="D28" s="5">
        <v>2020</v>
      </c>
      <c r="E28" s="5">
        <v>2025</v>
      </c>
      <c r="F28" s="6">
        <v>2030</v>
      </c>
    </row>
    <row r="29" spans="2:6" x14ac:dyDescent="0.2">
      <c r="B29" s="7" t="s">
        <v>17</v>
      </c>
      <c r="C29" s="8">
        <v>57660.126239245597</v>
      </c>
      <c r="D29" s="8">
        <v>152558.34139690999</v>
      </c>
      <c r="E29" s="8">
        <v>366708.85136548098</v>
      </c>
      <c r="F29" s="9">
        <v>547791.86810690502</v>
      </c>
    </row>
    <row r="30" spans="2:6" x14ac:dyDescent="0.2">
      <c r="B30" s="7" t="s">
        <v>15</v>
      </c>
      <c r="C30" s="8">
        <v>10878.2796990647</v>
      </c>
      <c r="D30" s="8">
        <v>80050.3119549775</v>
      </c>
      <c r="E30" s="8">
        <v>293860.579415599</v>
      </c>
      <c r="F30" s="9">
        <v>557260.08756370097</v>
      </c>
    </row>
    <row r="31" spans="2:6" x14ac:dyDescent="0.2">
      <c r="B31" s="7" t="s">
        <v>14</v>
      </c>
      <c r="C31" s="8">
        <v>0</v>
      </c>
      <c r="D31" s="8">
        <v>534.310966821904</v>
      </c>
      <c r="E31" s="8">
        <v>1104.35343372787</v>
      </c>
      <c r="F31" s="9">
        <v>1475.0974431270499</v>
      </c>
    </row>
    <row r="32" spans="2:6" x14ac:dyDescent="0.2">
      <c r="B32" s="7" t="s">
        <v>6</v>
      </c>
      <c r="C32" s="8">
        <v>0</v>
      </c>
      <c r="D32" s="8">
        <v>12536.4366654318</v>
      </c>
      <c r="E32" s="8">
        <v>21109.969729792701</v>
      </c>
      <c r="F32" s="9">
        <v>29805.0186113161</v>
      </c>
    </row>
    <row r="33" spans="2:6" x14ac:dyDescent="0.2">
      <c r="B33" s="7" t="s">
        <v>4</v>
      </c>
      <c r="C33" s="8">
        <v>0</v>
      </c>
      <c r="D33" s="8">
        <v>21.504021988396701</v>
      </c>
      <c r="E33" s="8">
        <v>49.142975061412002</v>
      </c>
      <c r="F33" s="9">
        <v>73.346863221148894</v>
      </c>
    </row>
    <row r="34" spans="2:6" x14ac:dyDescent="0.2">
      <c r="B34" s="7" t="s">
        <v>10</v>
      </c>
      <c r="C34" s="8">
        <v>4488.8270781350402</v>
      </c>
      <c r="D34" s="8">
        <v>90160.506827992402</v>
      </c>
      <c r="E34" s="8">
        <v>264413.14482222003</v>
      </c>
      <c r="F34" s="9">
        <v>485739.17535764701</v>
      </c>
    </row>
    <row r="35" spans="2:6" x14ac:dyDescent="0.2">
      <c r="B35" s="7" t="s">
        <v>22</v>
      </c>
      <c r="C35" s="8">
        <v>0</v>
      </c>
      <c r="D35" s="8">
        <v>0</v>
      </c>
      <c r="E35" s="8">
        <v>0.22036862780078101</v>
      </c>
      <c r="F35" s="9">
        <v>0</v>
      </c>
    </row>
    <row r="36" spans="2:6" x14ac:dyDescent="0.2">
      <c r="B36" s="7" t="s">
        <v>12</v>
      </c>
      <c r="C36" s="8">
        <v>10356.9781622874</v>
      </c>
      <c r="D36" s="8">
        <v>208748.21995874</v>
      </c>
      <c r="E36" s="8">
        <v>515238.81033029302</v>
      </c>
      <c r="F36" s="9">
        <v>881809.709385672</v>
      </c>
    </row>
    <row r="37" spans="2:6" x14ac:dyDescent="0.2">
      <c r="B37" s="7" t="s">
        <v>11</v>
      </c>
      <c r="C37" s="8">
        <v>0</v>
      </c>
      <c r="D37" s="8">
        <v>112.928198206704</v>
      </c>
      <c r="E37" s="8">
        <v>605.68968284034804</v>
      </c>
      <c r="F37" s="9">
        <v>1058.31602756494</v>
      </c>
    </row>
    <row r="38" spans="2:6" x14ac:dyDescent="0.2">
      <c r="B38" s="7" t="s">
        <v>7</v>
      </c>
      <c r="C38" s="8">
        <v>18156.748952022801</v>
      </c>
      <c r="D38" s="8">
        <v>40835.457695231402</v>
      </c>
      <c r="E38" s="8">
        <v>99036.997748001901</v>
      </c>
      <c r="F38" s="9">
        <v>174749.27475910101</v>
      </c>
    </row>
    <row r="39" spans="2:6" x14ac:dyDescent="0.2">
      <c r="B39" s="7" t="s">
        <v>5</v>
      </c>
      <c r="C39" s="8">
        <v>0</v>
      </c>
      <c r="D39" s="8">
        <v>30794.631615922</v>
      </c>
      <c r="E39" s="8">
        <v>62332.830631898702</v>
      </c>
      <c r="F39" s="9">
        <v>89531.044227072707</v>
      </c>
    </row>
    <row r="40" spans="2:6" x14ac:dyDescent="0.2">
      <c r="B40" s="7" t="s">
        <v>16</v>
      </c>
      <c r="C40" s="8">
        <v>59203.287190143303</v>
      </c>
      <c r="D40" s="8">
        <v>201513.22690019701</v>
      </c>
      <c r="E40" s="8">
        <v>360952.47072896099</v>
      </c>
      <c r="F40" s="9">
        <v>550265.96032881597</v>
      </c>
    </row>
    <row r="41" spans="2:6" x14ac:dyDescent="0.2">
      <c r="B41" s="7" t="s">
        <v>9</v>
      </c>
      <c r="C41" s="8">
        <v>561.78353536599002</v>
      </c>
      <c r="D41" s="8">
        <v>16984.727957490999</v>
      </c>
      <c r="E41" s="8">
        <v>34899.8024827017</v>
      </c>
      <c r="F41" s="9">
        <v>47709.609638070702</v>
      </c>
    </row>
    <row r="42" spans="2:6" x14ac:dyDescent="0.2">
      <c r="B42" s="7" t="s">
        <v>8</v>
      </c>
      <c r="C42" s="8">
        <v>385.56617176106403</v>
      </c>
      <c r="D42" s="8">
        <v>6627.8249750085197</v>
      </c>
      <c r="E42" s="8">
        <v>23848.278623489699</v>
      </c>
      <c r="F42" s="9">
        <v>35218.868310489903</v>
      </c>
    </row>
    <row r="43" spans="2:6" x14ac:dyDescent="0.2">
      <c r="B43" s="7" t="s">
        <v>13</v>
      </c>
      <c r="C43" s="8">
        <v>0</v>
      </c>
      <c r="D43" s="8">
        <v>2056.5250078367499</v>
      </c>
      <c r="E43" s="8">
        <v>4305.0914285734298</v>
      </c>
      <c r="F43" s="9">
        <v>6609.0869039691897</v>
      </c>
    </row>
    <row r="44" spans="2:6" x14ac:dyDescent="0.2">
      <c r="B44" s="10" t="s">
        <v>3</v>
      </c>
      <c r="C44" s="11">
        <v>0</v>
      </c>
      <c r="D44" s="11">
        <v>224.83323324407701</v>
      </c>
      <c r="E44" s="11">
        <v>517.08469458078605</v>
      </c>
      <c r="F44" s="12">
        <v>812.24481810195005</v>
      </c>
    </row>
    <row r="45" spans="2:6" x14ac:dyDescent="0.2">
      <c r="B45" s="7"/>
      <c r="C45" s="13"/>
      <c r="D45" s="13"/>
      <c r="E45" s="13"/>
      <c r="F45" s="14"/>
    </row>
    <row r="46" spans="2:6" ht="15" thickBot="1" x14ac:dyDescent="0.25">
      <c r="B46" s="15" t="s">
        <v>18</v>
      </c>
      <c r="C46" s="16">
        <f t="shared" ref="C46:F46" si="1">SUM(C29:C44)</f>
        <v>161691.59702802589</v>
      </c>
      <c r="D46" s="16">
        <f t="shared" si="1"/>
        <v>843759.78737599938</v>
      </c>
      <c r="E46" s="16">
        <f t="shared" si="1"/>
        <v>2048983.3184618505</v>
      </c>
      <c r="F46" s="17">
        <f t="shared" si="1"/>
        <v>3409908.7083447757</v>
      </c>
    </row>
  </sheetData>
  <sheetProtection password="A5AD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Vehicle Activity</vt:lpstr>
      <vt:lpstr>Baseline PM2.5</vt:lpstr>
      <vt:lpstr>Baseline NOx</vt:lpstr>
      <vt:lpstr>Baseline HC</vt:lpstr>
      <vt:lpstr>Health Benefits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2013-11-01T16:08:43Z</dcterms:created>
  <dcterms:modified xsi:type="dcterms:W3CDTF">2013-11-01T16:13:28Z</dcterms:modified>
  <cp:contentStatus/>
</cp:coreProperties>
</file>